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320" windowHeight="9015" activeTab="1"/>
  </bookViews>
  <sheets>
    <sheet name="FT.ISTRUZIONI.COMP." sheetId="1" r:id="rId1"/>
    <sheet name="Coll.Occ.No.Inps" sheetId="2" r:id="rId2"/>
  </sheets>
  <externalReferences>
    <externalReference r:id="rId3"/>
    <externalReference r:id="rId4"/>
  </externalReferences>
  <definedNames>
    <definedName name="Spese">'[1]Prezzi paghe'!$L$7</definedName>
  </definedNames>
  <calcPr calcId="125725"/>
</workbook>
</file>

<file path=xl/calcChain.xml><?xml version="1.0" encoding="utf-8"?>
<calcChain xmlns="http://schemas.openxmlformats.org/spreadsheetml/2006/main">
  <c r="H36" i="2"/>
  <c r="H37" s="1"/>
  <c r="G36"/>
  <c r="H43" i="1"/>
  <c r="G43"/>
  <c r="H38"/>
  <c r="H35"/>
  <c r="H36" s="1"/>
  <c r="H34"/>
  <c r="H40" s="1"/>
  <c r="G34"/>
  <c r="H39" i="2" l="1"/>
  <c r="H37" i="1"/>
  <c r="H39" s="1"/>
  <c r="H42" s="1"/>
</calcChain>
</file>

<file path=xl/sharedStrings.xml><?xml version="1.0" encoding="utf-8"?>
<sst xmlns="http://schemas.openxmlformats.org/spreadsheetml/2006/main" count="69" uniqueCount="55">
  <si>
    <t>Fattura numero</t>
  </si>
  <si>
    <t>1</t>
  </si>
  <si>
    <t>del</t>
  </si>
  <si>
    <t>Cod. Fisc.:</t>
  </si>
  <si>
    <t xml:space="preserve">Partita IVA: </t>
  </si>
  <si>
    <t>3</t>
  </si>
  <si>
    <t>Descrizione delle prestazioni</t>
  </si>
  <si>
    <t>Anticipazioni</t>
  </si>
  <si>
    <t>Onorari</t>
  </si>
  <si>
    <t>€</t>
  </si>
  <si>
    <t>indicare il numero progressivo per anno solare delle fatture emesse</t>
  </si>
  <si>
    <t>2</t>
  </si>
  <si>
    <t>indicare la data di emissione nella forma gg/mm/aa</t>
  </si>
  <si>
    <t xml:space="preserve">indicare la partita iva del cliente a cui è indirizzata la fattura. Lo schema </t>
  </si>
  <si>
    <t xml:space="preserve">riporta automaticamente il dato nella casella 4 "codice fiscale". Ciò vale </t>
  </si>
  <si>
    <t>solo per le società dove il codice fiscale e la partita iva sono uguali</t>
  </si>
  <si>
    <t>4</t>
  </si>
  <si>
    <t>indicare il codice fiscale</t>
  </si>
  <si>
    <t>5</t>
  </si>
  <si>
    <t>indicare la descrizione delle prestazioni rese e nella colonna onorari i corrispettivi</t>
  </si>
  <si>
    <t>pattuiti. Il modulo provvede ad effettuare tutti i coteggi in automativo</t>
  </si>
  <si>
    <t>6</t>
  </si>
  <si>
    <t xml:space="preserve">indicare l'aliquota del contributo  previdenziale che si riaddebita al </t>
  </si>
  <si>
    <t>committente.</t>
  </si>
  <si>
    <t>Totali</t>
  </si>
  <si>
    <t>Contributo previdenziale  - aliquota del</t>
  </si>
  <si>
    <t>&lt;&lt;&lt;&lt;&lt;     6</t>
  </si>
  <si>
    <t>Totale Imponibile I.V.A.</t>
  </si>
  <si>
    <t xml:space="preserve">IVA aliquota del </t>
  </si>
  <si>
    <t>Anticipazioni escluse da I.V.A. articolo 15 D.P.R. 633/72</t>
  </si>
  <si>
    <t>Totale parziale</t>
  </si>
  <si>
    <t>A dedurre ritenuta d'acconto (da versare con codice 1040) del</t>
  </si>
  <si>
    <t>A dedurre Vostro acconto spese</t>
  </si>
  <si>
    <t>Importo a saldo</t>
  </si>
  <si>
    <t>Pagamento:</t>
  </si>
  <si>
    <t xml:space="preserve">Rimessa diretta / Bonifico bancario </t>
  </si>
  <si>
    <t xml:space="preserve">Banca * Ag.* - Codice Iban: IT </t>
  </si>
  <si>
    <t>20123 *** - VIA ***</t>
  </si>
  <si>
    <t>TELEFONI: +39 - ** - **     FAX: +39 - ** - **</t>
  </si>
  <si>
    <t xml:space="preserve">CODICE FISCALE: </t>
  </si>
  <si>
    <t>Cognome e nome dell'emittente</t>
  </si>
  <si>
    <t xml:space="preserve">Ricevuta numero </t>
  </si>
  <si>
    <t>Cod.Fisc.</t>
  </si>
  <si>
    <t>Partita IVA:</t>
  </si>
  <si>
    <t>Euro</t>
  </si>
  <si>
    <t>Importo concordato</t>
  </si>
  <si>
    <t>A norma delle attuali disposizioni di Legge dichiaro che:</t>
  </si>
  <si>
    <t>&gt; la presente non è soggetta ad I.v.a. per mancanza dei requisiti di cui agli articoli 1 e 5 del D.p.r. 633/72</t>
  </si>
  <si>
    <t>&gt; Di non aver superato il limite di reddito di € 5.000,00 che comporta l'iscrizione alla gestione separata Inps</t>
  </si>
  <si>
    <t>A dedurre ritenuta d'acconto 20% (da versare con codice 1040)</t>
  </si>
  <si>
    <t>Rimessa diretta / Bonifico presso</t>
  </si>
  <si>
    <t>Banca * Ag. * - C/c n. ** - Abi ** - Cab ** - Cin **</t>
  </si>
  <si>
    <t>102616101451</t>
  </si>
  <si>
    <t>10291610151</t>
  </si>
  <si>
    <t>COD AV POST *** - VIA ***</t>
  </si>
</sst>
</file>

<file path=xl/styles.xml><?xml version="1.0" encoding="utf-8"?>
<styleSheet xmlns="http://schemas.openxmlformats.org/spreadsheetml/2006/main">
  <numFmts count="9">
    <numFmt numFmtId="41" formatCode="_-* #,##0_-;\-* #,##0_-;_-* &quot;-&quot;_-;_-@_-"/>
    <numFmt numFmtId="164" formatCode="\-#,##0.00"/>
    <numFmt numFmtId="165" formatCode="dd/mm/yy;@"/>
    <numFmt numFmtId="166" formatCode="d/m/yy;@"/>
    <numFmt numFmtId="167" formatCode="d/m;@"/>
    <numFmt numFmtId="168" formatCode="_-&quot;L.&quot;\ * #,##0_-;\-&quot;L.&quot;\ * #,##0_-;_-&quot;L.&quot;\ * &quot;-&quot;_-;_-@_-"/>
    <numFmt numFmtId="169" formatCode="_-[$€]\ * #,##0.00_-;\-[$€]\ * #,##0.00_-;_-[$€]\ * &quot;-&quot;??_-;_-@_-"/>
    <numFmt numFmtId="170" formatCode="_(* #,##0_);_(* \(#,##0\);_(* &quot;-&quot;_);_(@_)"/>
    <numFmt numFmtId="171" formatCode="_(&quot;$&quot;* #,##0_);_(&quot;$&quot;* \(#,##0\);_(&quot;$&quot;* &quot;-&quot;_);_(@_)"/>
  </numFmts>
  <fonts count="15">
    <font>
      <sz val="9"/>
      <color theme="1"/>
      <name val="Arial"/>
      <family val="2"/>
    </font>
    <font>
      <sz val="10"/>
      <name val="Arial"/>
      <family val="2"/>
    </font>
    <font>
      <sz val="24"/>
      <color indexed="23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color rgb="FF0070C0"/>
      <name val="Arial"/>
      <family val="2"/>
    </font>
    <font>
      <sz val="8"/>
      <color indexed="23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b/>
      <i/>
      <sz val="18"/>
      <color indexed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9" fontId="1" fillId="0" borderId="0" applyNumberFormat="0" applyFont="0" applyFill="0" applyBorder="0" applyAlignment="0" applyProtection="0">
      <alignment horizontal="right"/>
    </xf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</cellStyleXfs>
  <cellXfs count="135">
    <xf numFmtId="0" fontId="0" fillId="0" borderId="0" xfId="0"/>
    <xf numFmtId="0" fontId="3" fillId="0" borderId="0" xfId="2" applyFont="1" applyAlignment="1">
      <alignment vertical="center"/>
    </xf>
    <xf numFmtId="49" fontId="4" fillId="0" borderId="0" xfId="2" applyNumberFormat="1" applyFont="1" applyFill="1" applyAlignment="1">
      <alignment vertical="center"/>
    </xf>
    <xf numFmtId="1" fontId="5" fillId="2" borderId="0" xfId="2" applyNumberFormat="1" applyFont="1" applyFill="1" applyAlignment="1">
      <alignment horizontal="center" vertical="center"/>
    </xf>
    <xf numFmtId="49" fontId="4" fillId="0" borderId="0" xfId="2" applyNumberFormat="1" applyFont="1" applyAlignment="1">
      <alignment vertical="center"/>
    </xf>
    <xf numFmtId="49" fontId="4" fillId="0" borderId="1" xfId="2" applyNumberFormat="1" applyFont="1" applyFill="1" applyBorder="1" applyAlignment="1">
      <alignment vertical="center"/>
    </xf>
    <xf numFmtId="49" fontId="4" fillId="2" borderId="1" xfId="2" applyNumberFormat="1" applyFont="1" applyFill="1" applyBorder="1" applyAlignment="1">
      <alignment horizontal="center" vertical="center"/>
    </xf>
    <xf numFmtId="49" fontId="4" fillId="0" borderId="1" xfId="2" applyNumberFormat="1" applyFont="1" applyBorder="1" applyAlignment="1">
      <alignment horizontal="center" vertical="center"/>
    </xf>
    <xf numFmtId="49" fontId="4" fillId="0" borderId="4" xfId="2" applyNumberFormat="1" applyFont="1" applyBorder="1" applyAlignment="1">
      <alignment horizontal="center" vertical="center"/>
    </xf>
    <xf numFmtId="49" fontId="4" fillId="0" borderId="7" xfId="2" applyNumberFormat="1" applyFont="1" applyBorder="1" applyAlignment="1">
      <alignment horizontal="center" vertical="center"/>
    </xf>
    <xf numFmtId="49" fontId="3" fillId="0" borderId="0" xfId="2" applyNumberFormat="1" applyFont="1" applyBorder="1" applyAlignment="1">
      <alignment horizontal="center" vertical="center"/>
    </xf>
    <xf numFmtId="4" fontId="4" fillId="0" borderId="10" xfId="2" applyNumberFormat="1" applyFont="1" applyBorder="1" applyAlignment="1">
      <alignment vertical="center"/>
    </xf>
    <xf numFmtId="4" fontId="4" fillId="0" borderId="2" xfId="2" applyNumberFormat="1" applyFont="1" applyBorder="1" applyAlignment="1">
      <alignment horizontal="right" vertical="center"/>
    </xf>
    <xf numFmtId="4" fontId="3" fillId="0" borderId="0" xfId="2" applyNumberFormat="1" applyFont="1" applyAlignment="1">
      <alignment horizontal="center" vertical="center"/>
    </xf>
    <xf numFmtId="49" fontId="3" fillId="2" borderId="0" xfId="2" applyNumberFormat="1" applyFont="1" applyFill="1" applyBorder="1" applyAlignment="1">
      <alignment horizontal="center" vertical="center"/>
    </xf>
    <xf numFmtId="4" fontId="4" fillId="0" borderId="0" xfId="2" applyNumberFormat="1" applyFont="1" applyAlignment="1">
      <alignment vertical="center"/>
    </xf>
    <xf numFmtId="49" fontId="3" fillId="2" borderId="0" xfId="2" applyNumberFormat="1" applyFont="1" applyFill="1" applyAlignment="1">
      <alignment horizontal="center" vertical="center"/>
    </xf>
    <xf numFmtId="4" fontId="4" fillId="0" borderId="0" xfId="2" applyNumberFormat="1" applyFont="1" applyBorder="1" applyAlignment="1">
      <alignment horizontal="right" vertical="center"/>
    </xf>
    <xf numFmtId="49" fontId="3" fillId="0" borderId="0" xfId="2" applyNumberFormat="1" applyFont="1" applyAlignment="1">
      <alignment horizontal="center" vertical="center"/>
    </xf>
    <xf numFmtId="49" fontId="3" fillId="3" borderId="0" xfId="2" applyNumberFormat="1" applyFont="1" applyFill="1" applyAlignment="1">
      <alignment horizontal="center" vertical="center"/>
    </xf>
    <xf numFmtId="4" fontId="3" fillId="0" borderId="0" xfId="2" applyNumberFormat="1" applyFont="1" applyBorder="1" applyAlignment="1">
      <alignment horizontal="center" vertical="center"/>
    </xf>
    <xf numFmtId="49" fontId="3" fillId="0" borderId="12" xfId="2" applyNumberFormat="1" applyFont="1" applyBorder="1" applyAlignment="1">
      <alignment vertical="center"/>
    </xf>
    <xf numFmtId="4" fontId="4" fillId="0" borderId="14" xfId="2" applyNumberFormat="1" applyFont="1" applyBorder="1" applyAlignment="1">
      <alignment vertical="center"/>
    </xf>
    <xf numFmtId="4" fontId="4" fillId="0" borderId="15" xfId="2" applyNumberFormat="1" applyFont="1" applyBorder="1" applyAlignment="1">
      <alignment vertical="center"/>
    </xf>
    <xf numFmtId="49" fontId="3" fillId="0" borderId="12" xfId="2" applyNumberFormat="1" applyFont="1" applyBorder="1" applyAlignment="1">
      <alignment horizontal="center" vertical="center"/>
    </xf>
    <xf numFmtId="49" fontId="3" fillId="0" borderId="0" xfId="2" applyNumberFormat="1" applyFont="1" applyAlignment="1">
      <alignment vertical="center"/>
    </xf>
    <xf numFmtId="10" fontId="4" fillId="0" borderId="0" xfId="2" applyNumberFormat="1" applyFont="1" applyFill="1" applyBorder="1" applyAlignment="1">
      <alignment horizontal="left" vertical="center"/>
    </xf>
    <xf numFmtId="4" fontId="4" fillId="0" borderId="16" xfId="2" applyNumberFormat="1" applyFont="1" applyBorder="1" applyAlignment="1">
      <alignment horizontal="right" vertical="center"/>
    </xf>
    <xf numFmtId="4" fontId="4" fillId="0" borderId="17" xfId="2" applyNumberFormat="1" applyFont="1" applyBorder="1" applyAlignment="1">
      <alignment horizontal="right" vertical="center"/>
    </xf>
    <xf numFmtId="49" fontId="3" fillId="0" borderId="18" xfId="2" applyNumberFormat="1" applyFont="1" applyBorder="1" applyAlignment="1">
      <alignment horizontal="center" vertical="center"/>
    </xf>
    <xf numFmtId="10" fontId="4" fillId="0" borderId="0" xfId="2" applyNumberFormat="1" applyFont="1" applyBorder="1" applyAlignment="1">
      <alignment horizontal="left" vertical="center"/>
    </xf>
    <xf numFmtId="4" fontId="4" fillId="0" borderId="17" xfId="2" applyNumberFormat="1" applyFont="1" applyBorder="1" applyAlignment="1">
      <alignment vertical="center"/>
    </xf>
    <xf numFmtId="49" fontId="3" fillId="0" borderId="19" xfId="2" applyNumberFormat="1" applyFont="1" applyBorder="1" applyAlignment="1">
      <alignment horizontal="center" vertical="center"/>
    </xf>
    <xf numFmtId="164" fontId="4" fillId="0" borderId="15" xfId="2" applyNumberFormat="1" applyFont="1" applyBorder="1" applyAlignment="1">
      <alignment horizontal="right" vertical="center"/>
    </xf>
    <xf numFmtId="164" fontId="4" fillId="0" borderId="20" xfId="2" applyNumberFormat="1" applyFont="1" applyBorder="1" applyAlignment="1">
      <alignment horizontal="right" vertical="center"/>
    </xf>
    <xf numFmtId="49" fontId="3" fillId="0" borderId="19" xfId="2" applyNumberFormat="1" applyFont="1" applyBorder="1" applyAlignment="1">
      <alignment vertical="center"/>
    </xf>
    <xf numFmtId="4" fontId="9" fillId="0" borderId="18" xfId="2" applyNumberFormat="1" applyFont="1" applyBorder="1" applyAlignment="1">
      <alignment horizontal="right" vertical="center"/>
    </xf>
    <xf numFmtId="49" fontId="3" fillId="0" borderId="0" xfId="2" applyNumberFormat="1" applyFont="1" applyBorder="1" applyAlignment="1">
      <alignment vertical="center"/>
    </xf>
    <xf numFmtId="49" fontId="9" fillId="0" borderId="0" xfId="2" applyNumberFormat="1" applyFont="1" applyAlignment="1">
      <alignment vertical="center"/>
    </xf>
    <xf numFmtId="165" fontId="9" fillId="0" borderId="0" xfId="2" applyNumberFormat="1" applyFont="1" applyAlignment="1">
      <alignment horizontal="center" vertical="center"/>
    </xf>
    <xf numFmtId="166" fontId="3" fillId="0" borderId="0" xfId="2" applyNumberFormat="1" applyFont="1" applyAlignment="1">
      <alignment horizontal="center" vertical="center"/>
    </xf>
    <xf numFmtId="49" fontId="3" fillId="0" borderId="0" xfId="2" applyNumberFormat="1" applyFont="1" applyFill="1" applyAlignment="1">
      <alignment horizontal="center" vertical="center"/>
    </xf>
    <xf numFmtId="49" fontId="3" fillId="0" borderId="0" xfId="2" applyNumberFormat="1" applyFont="1" applyFill="1" applyAlignment="1">
      <alignment vertical="center"/>
    </xf>
    <xf numFmtId="49" fontId="3" fillId="0" borderId="0" xfId="2" applyNumberFormat="1" applyFont="1" applyFill="1" applyBorder="1" applyAlignment="1">
      <alignment vertical="center"/>
    </xf>
    <xf numFmtId="49" fontId="3" fillId="0" borderId="1" xfId="2" applyNumberFormat="1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/>
    </xf>
    <xf numFmtId="49" fontId="3" fillId="0" borderId="7" xfId="2" applyNumberFormat="1" applyFont="1" applyBorder="1" applyAlignment="1">
      <alignment horizontal="center" vertical="center"/>
    </xf>
    <xf numFmtId="4" fontId="3" fillId="0" borderId="10" xfId="2" applyNumberFormat="1" applyFont="1" applyBorder="1" applyAlignment="1">
      <alignment vertical="center"/>
    </xf>
    <xf numFmtId="4" fontId="3" fillId="0" borderId="2" xfId="2" applyNumberFormat="1" applyFont="1" applyBorder="1" applyAlignment="1">
      <alignment horizontal="right" vertical="center"/>
    </xf>
    <xf numFmtId="4" fontId="3" fillId="0" borderId="16" xfId="2" applyNumberFormat="1" applyFont="1" applyBorder="1" applyAlignment="1">
      <alignment vertical="center"/>
    </xf>
    <xf numFmtId="4" fontId="3" fillId="0" borderId="0" xfId="2" applyNumberFormat="1" applyFont="1" applyBorder="1" applyAlignment="1">
      <alignment horizontal="right" vertical="center"/>
    </xf>
    <xf numFmtId="4" fontId="3" fillId="0" borderId="14" xfId="2" applyNumberFormat="1" applyFont="1" applyBorder="1" applyAlignment="1">
      <alignment vertical="center"/>
    </xf>
    <xf numFmtId="4" fontId="3" fillId="0" borderId="15" xfId="2" applyNumberFormat="1" applyFont="1" applyBorder="1" applyAlignment="1">
      <alignment vertical="center"/>
    </xf>
    <xf numFmtId="4" fontId="3" fillId="0" borderId="15" xfId="2" applyNumberFormat="1" applyFont="1" applyBorder="1" applyAlignment="1">
      <alignment horizontal="right" vertical="center"/>
    </xf>
    <xf numFmtId="4" fontId="3" fillId="0" borderId="20" xfId="2" applyNumberFormat="1" applyFont="1" applyBorder="1" applyAlignment="1">
      <alignment horizontal="right" vertical="center"/>
    </xf>
    <xf numFmtId="4" fontId="12" fillId="0" borderId="18" xfId="2" applyNumberFormat="1" applyFont="1" applyBorder="1" applyAlignment="1">
      <alignment horizontal="right" vertical="center"/>
    </xf>
    <xf numFmtId="49" fontId="12" fillId="0" borderId="0" xfId="2" applyNumberFormat="1" applyFont="1" applyAlignment="1">
      <alignment vertical="center"/>
    </xf>
    <xf numFmtId="49" fontId="12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vertical="center"/>
    </xf>
    <xf numFmtId="167" fontId="3" fillId="0" borderId="0" xfId="2" applyNumberFormat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68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41" fontId="3" fillId="0" borderId="0" xfId="1" applyFont="1" applyAlignment="1">
      <alignment horizontal="right" vertical="center"/>
    </xf>
    <xf numFmtId="49" fontId="10" fillId="0" borderId="0" xfId="2" applyNumberFormat="1" applyFont="1" applyAlignment="1">
      <alignment horizontal="center" vertical="center"/>
    </xf>
    <xf numFmtId="49" fontId="4" fillId="0" borderId="0" xfId="2" applyNumberFormat="1" applyFont="1" applyBorder="1" applyAlignment="1">
      <alignment horizontal="left" vertical="center"/>
    </xf>
    <xf numFmtId="49" fontId="4" fillId="0" borderId="11" xfId="2" applyNumberFormat="1" applyFont="1" applyBorder="1" applyAlignment="1">
      <alignment horizontal="left" vertical="center"/>
    </xf>
    <xf numFmtId="49" fontId="8" fillId="0" borderId="19" xfId="2" applyNumberFormat="1" applyFont="1" applyBorder="1" applyAlignment="1">
      <alignment horizontal="right" vertical="center"/>
    </xf>
    <xf numFmtId="49" fontId="8" fillId="0" borderId="21" xfId="2" applyNumberFormat="1" applyFont="1" applyBorder="1" applyAlignment="1">
      <alignment horizontal="right" vertical="center"/>
    </xf>
    <xf numFmtId="49" fontId="9" fillId="0" borderId="0" xfId="2" applyNumberFormat="1" applyFont="1" applyAlignment="1">
      <alignment vertical="center"/>
    </xf>
    <xf numFmtId="49" fontId="4" fillId="0" borderId="0" xfId="2" applyNumberFormat="1" applyFont="1" applyAlignment="1">
      <alignment vertical="center"/>
    </xf>
    <xf numFmtId="49" fontId="10" fillId="0" borderId="0" xfId="2" applyNumberFormat="1" applyFont="1" applyAlignment="1">
      <alignment horizontal="center" vertical="center" wrapText="1"/>
    </xf>
    <xf numFmtId="49" fontId="4" fillId="0" borderId="12" xfId="2" applyNumberFormat="1" applyFont="1" applyBorder="1" applyAlignment="1">
      <alignment horizontal="right" vertical="center"/>
    </xf>
    <xf numFmtId="49" fontId="4" fillId="0" borderId="13" xfId="2" applyNumberFormat="1" applyFont="1" applyBorder="1" applyAlignment="1">
      <alignment horizontal="right" vertical="center"/>
    </xf>
    <xf numFmtId="49" fontId="4" fillId="3" borderId="0" xfId="2" applyNumberFormat="1" applyFont="1" applyFill="1" applyBorder="1" applyAlignment="1">
      <alignment horizontal="center" vertical="center"/>
    </xf>
    <xf numFmtId="49" fontId="4" fillId="3" borderId="11" xfId="2" applyNumberFormat="1" applyFont="1" applyFill="1" applyBorder="1" applyAlignment="1">
      <alignment horizontal="center" vertical="center"/>
    </xf>
    <xf numFmtId="49" fontId="4" fillId="0" borderId="0" xfId="2" applyNumberFormat="1" applyFont="1" applyBorder="1" applyAlignment="1">
      <alignment horizontal="right" vertical="center"/>
    </xf>
    <xf numFmtId="49" fontId="4" fillId="0" borderId="11" xfId="2" applyNumberFormat="1" applyFont="1" applyBorder="1" applyAlignment="1">
      <alignment horizontal="right" vertical="center"/>
    </xf>
    <xf numFmtId="49" fontId="6" fillId="0" borderId="0" xfId="2" applyNumberFormat="1" applyFont="1" applyBorder="1" applyAlignment="1">
      <alignment horizontal="left" vertical="center"/>
    </xf>
    <xf numFmtId="49" fontId="6" fillId="0" borderId="11" xfId="2" applyNumberFormat="1" applyFont="1" applyBorder="1" applyAlignment="1">
      <alignment horizontal="left" vertical="center"/>
    </xf>
    <xf numFmtId="49" fontId="7" fillId="0" borderId="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center" vertical="center"/>
    </xf>
    <xf numFmtId="49" fontId="4" fillId="0" borderId="3" xfId="2" applyNumberFormat="1" applyFont="1" applyBorder="1" applyAlignment="1">
      <alignment horizontal="center" vertical="center"/>
    </xf>
    <xf numFmtId="49" fontId="4" fillId="0" borderId="1" xfId="2" applyNumberFormat="1" applyFont="1" applyBorder="1" applyAlignment="1">
      <alignment horizontal="center" vertical="center"/>
    </xf>
    <xf numFmtId="49" fontId="4" fillId="0" borderId="6" xfId="2" applyNumberFormat="1" applyFont="1" applyBorder="1" applyAlignment="1">
      <alignment horizontal="center" vertical="center"/>
    </xf>
    <xf numFmtId="49" fontId="4" fillId="0" borderId="5" xfId="2" applyNumberFormat="1" applyFont="1" applyBorder="1" applyAlignment="1">
      <alignment horizontal="center" vertical="center"/>
    </xf>
    <xf numFmtId="49" fontId="4" fillId="0" borderId="8" xfId="2" applyNumberFormat="1" applyFont="1" applyBorder="1" applyAlignment="1">
      <alignment horizontal="center" vertical="center"/>
    </xf>
    <xf numFmtId="49" fontId="4" fillId="0" borderId="9" xfId="2" applyNumberFormat="1" applyFont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49" fontId="3" fillId="0" borderId="0" xfId="2" applyNumberFormat="1" applyFont="1" applyFill="1" applyAlignment="1">
      <alignment vertical="center"/>
    </xf>
    <xf numFmtId="49" fontId="4" fillId="0" borderId="0" xfId="2" applyNumberFormat="1" applyFont="1" applyBorder="1" applyAlignment="1">
      <alignment horizontal="center" vertical="center"/>
    </xf>
    <xf numFmtId="49" fontId="4" fillId="2" borderId="0" xfId="2" applyNumberFormat="1" applyFont="1" applyFill="1" applyAlignment="1">
      <alignment horizontal="center" vertical="center"/>
    </xf>
    <xf numFmtId="49" fontId="4" fillId="2" borderId="1" xfId="2" applyNumberFormat="1" applyFont="1" applyFill="1" applyBorder="1" applyAlignment="1">
      <alignment horizontal="center" vertical="center"/>
    </xf>
    <xf numFmtId="0" fontId="4" fillId="2" borderId="0" xfId="2" applyNumberFormat="1" applyFont="1" applyFill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49" fontId="4" fillId="0" borderId="0" xfId="2" applyNumberFormat="1" applyFont="1" applyFill="1" applyAlignment="1">
      <alignment horizontal="center" vertical="center"/>
    </xf>
    <xf numFmtId="49" fontId="14" fillId="0" borderId="0" xfId="2" applyNumberFormat="1" applyFont="1" applyAlignment="1">
      <alignment vertical="center"/>
    </xf>
    <xf numFmtId="49" fontId="3" fillId="0" borderId="0" xfId="2" applyNumberFormat="1" applyFont="1" applyAlignment="1">
      <alignment vertical="center"/>
    </xf>
    <xf numFmtId="49" fontId="3" fillId="0" borderId="12" xfId="2" applyNumberFormat="1" applyFont="1" applyBorder="1" applyAlignment="1">
      <alignment vertical="center"/>
    </xf>
    <xf numFmtId="0" fontId="3" fillId="0" borderId="0" xfId="2" applyNumberFormat="1" applyFont="1" applyAlignment="1">
      <alignment vertical="center" wrapText="1"/>
    </xf>
    <xf numFmtId="0" fontId="3" fillId="0" borderId="11" xfId="2" applyNumberFormat="1" applyFont="1" applyBorder="1" applyAlignment="1">
      <alignment vertical="center" wrapText="1"/>
    </xf>
    <xf numFmtId="0" fontId="3" fillId="0" borderId="0" xfId="2" applyNumberFormat="1" applyFont="1" applyBorder="1" applyAlignment="1">
      <alignment horizontal="left" vertical="center"/>
    </xf>
    <xf numFmtId="0" fontId="3" fillId="0" borderId="11" xfId="2" applyNumberFormat="1" applyFont="1" applyBorder="1" applyAlignment="1">
      <alignment horizontal="left" vertical="center"/>
    </xf>
    <xf numFmtId="0" fontId="12" fillId="0" borderId="0" xfId="2" applyNumberFormat="1" applyFont="1" applyBorder="1" applyAlignment="1">
      <alignment horizontal="center" vertical="center"/>
    </xf>
    <xf numFmtId="0" fontId="12" fillId="0" borderId="11" xfId="2" applyNumberFormat="1" applyFont="1" applyBorder="1" applyAlignment="1">
      <alignment horizontal="center" vertical="center"/>
    </xf>
    <xf numFmtId="49" fontId="3" fillId="0" borderId="12" xfId="2" applyNumberFormat="1" applyFont="1" applyBorder="1" applyAlignment="1">
      <alignment horizontal="right" vertical="center"/>
    </xf>
    <xf numFmtId="49" fontId="3" fillId="0" borderId="13" xfId="2" applyNumberFormat="1" applyFont="1" applyBorder="1" applyAlignment="1">
      <alignment horizontal="right" vertical="center"/>
    </xf>
    <xf numFmtId="49" fontId="3" fillId="0" borderId="0" xfId="2" applyNumberFormat="1" applyFont="1" applyBorder="1" applyAlignment="1">
      <alignment horizontal="left" vertical="center"/>
    </xf>
    <xf numFmtId="49" fontId="3" fillId="0" borderId="11" xfId="2" applyNumberFormat="1" applyFont="1" applyBorder="1" applyAlignment="1">
      <alignment horizontal="left" vertical="center"/>
    </xf>
    <xf numFmtId="49" fontId="13" fillId="0" borderId="19" xfId="2" applyNumberFormat="1" applyFont="1" applyBorder="1" applyAlignment="1">
      <alignment horizontal="right" vertical="center"/>
    </xf>
    <xf numFmtId="49" fontId="13" fillId="0" borderId="21" xfId="2" applyNumberFormat="1" applyFont="1" applyBorder="1" applyAlignment="1">
      <alignment horizontal="right" vertical="center"/>
    </xf>
    <xf numFmtId="0" fontId="3" fillId="0" borderId="0" xfId="2" applyNumberFormat="1" applyFont="1" applyAlignment="1">
      <alignment vertical="center"/>
    </xf>
    <xf numFmtId="49" fontId="3" fillId="0" borderId="2" xfId="2" applyNumberFormat="1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49" fontId="3" fillId="0" borderId="6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center"/>
    </xf>
    <xf numFmtId="49" fontId="3" fillId="0" borderId="8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0" fontId="3" fillId="0" borderId="2" xfId="2" applyNumberFormat="1" applyFont="1" applyBorder="1" applyAlignment="1">
      <alignment horizontal="left" vertical="center" wrapText="1"/>
    </xf>
    <xf numFmtId="0" fontId="3" fillId="0" borderId="3" xfId="2" applyNumberFormat="1" applyFont="1" applyBorder="1" applyAlignment="1">
      <alignment horizontal="left" vertical="center" wrapText="1"/>
    </xf>
    <xf numFmtId="0" fontId="3" fillId="0" borderId="0" xfId="2" applyNumberFormat="1" applyFont="1" applyAlignment="1">
      <alignment horizontal="left" vertical="center" wrapText="1"/>
    </xf>
    <xf numFmtId="0" fontId="3" fillId="0" borderId="11" xfId="2" applyNumberFormat="1" applyFont="1" applyBorder="1" applyAlignment="1">
      <alignment horizontal="left" vertical="center" wrapText="1"/>
    </xf>
    <xf numFmtId="0" fontId="3" fillId="0" borderId="11" xfId="2" applyNumberFormat="1" applyFont="1" applyBorder="1" applyAlignment="1">
      <alignment vertical="center"/>
    </xf>
    <xf numFmtId="49" fontId="3" fillId="0" borderId="0" xfId="2" applyNumberFormat="1" applyFont="1" applyBorder="1" applyAlignment="1">
      <alignment horizontal="center" vertical="center"/>
    </xf>
    <xf numFmtId="49" fontId="3" fillId="0" borderId="1" xfId="2" applyNumberFormat="1" applyFont="1" applyFill="1" applyBorder="1" applyAlignment="1">
      <alignment vertical="center"/>
    </xf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49" fontId="3" fillId="0" borderId="0" xfId="2" applyNumberFormat="1" applyFont="1" applyFill="1" applyBorder="1" applyAlignment="1">
      <alignment vertical="center"/>
    </xf>
  </cellXfs>
  <cellStyles count="6">
    <cellStyle name="Euro" xfId="3"/>
    <cellStyle name="Migliaia (0)_Addebiti clienti" xfId="4"/>
    <cellStyle name="Migliaia [0]" xfId="1" builtinId="6"/>
    <cellStyle name="Normale" xfId="0" builtinId="0"/>
    <cellStyle name="Normale_FATTURE.livio" xfId="2"/>
    <cellStyle name="Valuta (0)_Addebiti clienti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Rettangolo 1"/>
        <xdr:cNvSpPr>
          <a:spLocks noChangeArrowheads="1"/>
        </xdr:cNvSpPr>
      </xdr:nvSpPr>
      <xdr:spPr bwMode="auto">
        <a:xfrm>
          <a:off x="5762625" y="0"/>
          <a:ext cx="0" cy="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0</xdr:row>
      <xdr:rowOff>0</xdr:rowOff>
    </xdr:from>
    <xdr:to>
      <xdr:col>7</xdr:col>
      <xdr:colOff>38100</xdr:colOff>
      <xdr:row>0</xdr:row>
      <xdr:rowOff>0</xdr:rowOff>
    </xdr:to>
    <xdr:sp macro="" textlink="">
      <xdr:nvSpPr>
        <xdr:cNvPr id="3" name="Arc 2"/>
        <xdr:cNvSpPr>
          <a:spLocks/>
        </xdr:cNvSpPr>
      </xdr:nvSpPr>
      <xdr:spPr bwMode="auto">
        <a:xfrm flipV="1">
          <a:off x="3819525" y="0"/>
          <a:ext cx="685800" cy="0"/>
        </a:xfrm>
        <a:custGeom>
          <a:avLst/>
          <a:gdLst>
            <a:gd name="T0" fmla="*/ 0 w 21600"/>
            <a:gd name="T1" fmla="*/ 0 h 21600"/>
            <a:gd name="T2" fmla="*/ 2147483647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">
          <a:noFill/>
          <a:round/>
          <a:headEnd/>
          <a:tailEnd/>
        </a:ln>
      </xdr:spPr>
    </xdr:sp>
    <xdr:clientData/>
  </xdr:twoCellAnchor>
  <xdr:twoCellAnchor>
    <xdr:from>
      <xdr:col>6</xdr:col>
      <xdr:colOff>66675</xdr:colOff>
      <xdr:row>0</xdr:row>
      <xdr:rowOff>0</xdr:rowOff>
    </xdr:from>
    <xdr:to>
      <xdr:col>7</xdr:col>
      <xdr:colOff>38100</xdr:colOff>
      <xdr:row>0</xdr:row>
      <xdr:rowOff>0</xdr:rowOff>
    </xdr:to>
    <xdr:sp macro="" textlink="" fLocksText="0">
      <xdr:nvSpPr>
        <xdr:cNvPr id="4" name="Arc 3"/>
        <xdr:cNvSpPr>
          <a:spLocks/>
        </xdr:cNvSpPr>
      </xdr:nvSpPr>
      <xdr:spPr bwMode="auto">
        <a:xfrm flipV="1">
          <a:off x="3819525" y="0"/>
          <a:ext cx="685800" cy="0"/>
        </a:xfrm>
        <a:custGeom>
          <a:avLst/>
          <a:gdLst>
            <a:gd name="T0" fmla="*/ 0 w 21600"/>
            <a:gd name="T1" fmla="*/ 0 h 21600"/>
            <a:gd name="T2" fmla="*/ 2147483647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0</xdr:col>
      <xdr:colOff>0</xdr:colOff>
      <xdr:row>4</xdr:row>
      <xdr:rowOff>0</xdr:rowOff>
    </xdr:from>
    <xdr:to>
      <xdr:col>1</xdr:col>
      <xdr:colOff>28575</xdr:colOff>
      <xdr:row>45</xdr:row>
      <xdr:rowOff>0</xdr:rowOff>
    </xdr:to>
    <xdr:sp macro="" textlink="">
      <xdr:nvSpPr>
        <xdr:cNvPr id="5" name="AutoShape 4"/>
        <xdr:cNvSpPr>
          <a:spLocks/>
        </xdr:cNvSpPr>
      </xdr:nvSpPr>
      <xdr:spPr bwMode="auto">
        <a:xfrm>
          <a:off x="0" y="2990850"/>
          <a:ext cx="276225" cy="6810375"/>
        </a:xfrm>
        <a:prstGeom prst="leftBracket">
          <a:avLst>
            <a:gd name="adj" fmla="val 20546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1000125</xdr:colOff>
      <xdr:row>4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6" name="AutoShape 5"/>
        <xdr:cNvSpPr>
          <a:spLocks/>
        </xdr:cNvSpPr>
      </xdr:nvSpPr>
      <xdr:spPr bwMode="auto">
        <a:xfrm>
          <a:off x="5467350" y="2990850"/>
          <a:ext cx="295275" cy="6810375"/>
        </a:xfrm>
        <a:prstGeom prst="rightBracket">
          <a:avLst>
            <a:gd name="adj" fmla="val 17490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276225" y="2990850"/>
          <a:ext cx="5238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45</xdr:row>
      <xdr:rowOff>0</xdr:rowOff>
    </xdr:from>
    <xdr:to>
      <xdr:col>7</xdr:col>
      <xdr:colOff>1000125</xdr:colOff>
      <xdr:row>45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257175" y="9801225"/>
          <a:ext cx="5210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1</xdr:row>
      <xdr:rowOff>0</xdr:rowOff>
    </xdr:from>
    <xdr:to>
      <xdr:col>9</xdr:col>
      <xdr:colOff>0</xdr:colOff>
      <xdr:row>2</xdr:row>
      <xdr:rowOff>125372</xdr:rowOff>
    </xdr:to>
    <xdr:sp macro="" textlink="">
      <xdr:nvSpPr>
        <xdr:cNvPr id="9" name="AutoShape 9"/>
        <xdr:cNvSpPr>
          <a:spLocks noChangeArrowheads="1"/>
        </xdr:cNvSpPr>
      </xdr:nvSpPr>
      <xdr:spPr bwMode="auto">
        <a:xfrm>
          <a:off x="3076575" y="1476375"/>
          <a:ext cx="2686050" cy="1287422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47</xdr:row>
      <xdr:rowOff>123825</xdr:rowOff>
    </xdr:from>
    <xdr:to>
      <xdr:col>1</xdr:col>
      <xdr:colOff>28575</xdr:colOff>
      <xdr:row>47</xdr:row>
      <xdr:rowOff>123825</xdr:rowOff>
    </xdr:to>
    <xdr:sp macro="" textlink="">
      <xdr:nvSpPr>
        <xdr:cNvPr id="10" name="AutoShape 10"/>
        <xdr:cNvSpPr>
          <a:spLocks/>
        </xdr:cNvSpPr>
      </xdr:nvSpPr>
      <xdr:spPr bwMode="auto">
        <a:xfrm>
          <a:off x="0" y="10248900"/>
          <a:ext cx="276225" cy="0"/>
        </a:xfrm>
        <a:prstGeom prst="lef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7</xdr:col>
      <xdr:colOff>1000125</xdr:colOff>
      <xdr:row>48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257175" y="10287000"/>
          <a:ext cx="52101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276225" y="10287000"/>
          <a:ext cx="5238750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</xdr:col>
      <xdr:colOff>0</xdr:colOff>
      <xdr:row>48</xdr:row>
      <xdr:rowOff>0</xdr:rowOff>
    </xdr:from>
    <xdr:to>
      <xdr:col>7</xdr:col>
      <xdr:colOff>990600</xdr:colOff>
      <xdr:row>48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247650" y="10287000"/>
          <a:ext cx="5210175" cy="0"/>
        </a:xfrm>
        <a:prstGeom prst="line">
          <a:avLst/>
        </a:prstGeom>
        <a:noFill/>
        <a:ln w="0">
          <a:noFill/>
          <a:round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276225" y="10287000"/>
          <a:ext cx="0" cy="0"/>
        </a:xfrm>
        <a:prstGeom prst="line">
          <a:avLst/>
        </a:prstGeom>
        <a:noFill/>
        <a:ln w="9525">
          <a:noFill/>
          <a:round/>
          <a:headEnd type="arrow" w="med" len="med"/>
          <a:tailEnd/>
        </a:ln>
      </xdr:spPr>
    </xdr:sp>
    <xdr:clientData/>
  </xdr:twoCellAnchor>
  <xdr:twoCellAnchor>
    <xdr:from>
      <xdr:col>4</xdr:col>
      <xdr:colOff>285750</xdr:colOff>
      <xdr:row>47</xdr:row>
      <xdr:rowOff>101600</xdr:rowOff>
    </xdr:from>
    <xdr:to>
      <xdr:col>9</xdr:col>
      <xdr:colOff>0</xdr:colOff>
      <xdr:row>47</xdr:row>
      <xdr:rowOff>101600</xdr:rowOff>
    </xdr:to>
    <xdr:sp macro="" textlink="">
      <xdr:nvSpPr>
        <xdr:cNvPr id="15" name="AutoShape 15"/>
        <xdr:cNvSpPr>
          <a:spLocks noChangeArrowheads="1"/>
        </xdr:cNvSpPr>
      </xdr:nvSpPr>
      <xdr:spPr bwMode="auto">
        <a:xfrm>
          <a:off x="3076575" y="10226675"/>
          <a:ext cx="2686050" cy="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1</xdr:col>
      <xdr:colOff>28575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276225" y="10287000"/>
          <a:ext cx="5238750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7</xdr:col>
      <xdr:colOff>990600</xdr:colOff>
      <xdr:row>48</xdr:row>
      <xdr:rowOff>0</xdr:rowOff>
    </xdr:from>
    <xdr:to>
      <xdr:col>8</xdr:col>
      <xdr:colOff>238125</xdr:colOff>
      <xdr:row>48</xdr:row>
      <xdr:rowOff>0</xdr:rowOff>
    </xdr:to>
    <xdr:sp macro="" textlink="">
      <xdr:nvSpPr>
        <xdr:cNvPr id="17" name="AutoShape 17"/>
        <xdr:cNvSpPr>
          <a:spLocks/>
        </xdr:cNvSpPr>
      </xdr:nvSpPr>
      <xdr:spPr bwMode="auto">
        <a:xfrm>
          <a:off x="5457825" y="10287000"/>
          <a:ext cx="295275" cy="0"/>
        </a:xfrm>
        <a:prstGeom prst="righ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7</xdr:col>
      <xdr:colOff>1000125</xdr:colOff>
      <xdr:row>48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257175" y="10287000"/>
          <a:ext cx="52101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19" name="AutoShape 19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1000125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20" name="AutoShape 20"/>
        <xdr:cNvSpPr>
          <a:spLocks/>
        </xdr:cNvSpPr>
      </xdr:nvSpPr>
      <xdr:spPr bwMode="auto">
        <a:xfrm>
          <a:off x="5467350" y="10287000"/>
          <a:ext cx="295275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276225" y="10287000"/>
          <a:ext cx="5238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7</xdr:col>
      <xdr:colOff>1000125</xdr:colOff>
      <xdr:row>48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257175" y="10287000"/>
          <a:ext cx="5210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23" name="AutoShape 23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24" name="AutoShape 24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25" name="AutoShape 25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26" name="AutoShape 26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1000125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27" name="AutoShape 27"/>
        <xdr:cNvSpPr>
          <a:spLocks/>
        </xdr:cNvSpPr>
      </xdr:nvSpPr>
      <xdr:spPr bwMode="auto">
        <a:xfrm>
          <a:off x="5467350" y="10287000"/>
          <a:ext cx="295275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276225" y="10287000"/>
          <a:ext cx="5238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7</xdr:col>
      <xdr:colOff>1000125</xdr:colOff>
      <xdr:row>48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257175" y="10287000"/>
          <a:ext cx="5210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30" name="AutoShape 30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31" name="AutoShape 31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32" name="AutoShape 32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7</xdr:col>
      <xdr:colOff>1000125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33" name="AutoShape 33"/>
        <xdr:cNvSpPr>
          <a:spLocks/>
        </xdr:cNvSpPr>
      </xdr:nvSpPr>
      <xdr:spPr bwMode="auto">
        <a:xfrm>
          <a:off x="5467350" y="10287000"/>
          <a:ext cx="295275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276225" y="10287000"/>
          <a:ext cx="5238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35" name="AutoShape 35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36" name="AutoShape 36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37" name="AutoShape 37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38" name="AutoShape 38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39" name="AutoShape 39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40" name="AutoShape 40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41" name="AutoShape 41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1000125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42" name="AutoShape 42"/>
        <xdr:cNvSpPr>
          <a:spLocks/>
        </xdr:cNvSpPr>
      </xdr:nvSpPr>
      <xdr:spPr bwMode="auto">
        <a:xfrm>
          <a:off x="5467350" y="10287000"/>
          <a:ext cx="295275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276225" y="10287000"/>
          <a:ext cx="5238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7</xdr:col>
      <xdr:colOff>1000125</xdr:colOff>
      <xdr:row>48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257175" y="10287000"/>
          <a:ext cx="5210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45" name="AutoShape 46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46" name="AutoShape 47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47" name="AutoShape 48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48" name="AutoShape 49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1000125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49" name="AutoShape 50"/>
        <xdr:cNvSpPr>
          <a:spLocks/>
        </xdr:cNvSpPr>
      </xdr:nvSpPr>
      <xdr:spPr bwMode="auto">
        <a:xfrm>
          <a:off x="5467350" y="10287000"/>
          <a:ext cx="295275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50" name="Line 51"/>
        <xdr:cNvSpPr>
          <a:spLocks noChangeShapeType="1"/>
        </xdr:cNvSpPr>
      </xdr:nvSpPr>
      <xdr:spPr bwMode="auto">
        <a:xfrm>
          <a:off x="276225" y="10287000"/>
          <a:ext cx="5238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7</xdr:col>
      <xdr:colOff>1000125</xdr:colOff>
      <xdr:row>48</xdr:row>
      <xdr:rowOff>0</xdr:rowOff>
    </xdr:to>
    <xdr:sp macro="" textlink="">
      <xdr:nvSpPr>
        <xdr:cNvPr id="51" name="Line 52"/>
        <xdr:cNvSpPr>
          <a:spLocks noChangeShapeType="1"/>
        </xdr:cNvSpPr>
      </xdr:nvSpPr>
      <xdr:spPr bwMode="auto">
        <a:xfrm>
          <a:off x="257175" y="10287000"/>
          <a:ext cx="5210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52" name="AutoShape 54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53" name="AutoShape 55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54" name="AutoShape 56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55" name="AutoShape 57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1000125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56" name="AutoShape 58"/>
        <xdr:cNvSpPr>
          <a:spLocks/>
        </xdr:cNvSpPr>
      </xdr:nvSpPr>
      <xdr:spPr bwMode="auto">
        <a:xfrm>
          <a:off x="5467350" y="10287000"/>
          <a:ext cx="295275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57" name="Line 59"/>
        <xdr:cNvSpPr>
          <a:spLocks noChangeShapeType="1"/>
        </xdr:cNvSpPr>
      </xdr:nvSpPr>
      <xdr:spPr bwMode="auto">
        <a:xfrm>
          <a:off x="276225" y="10287000"/>
          <a:ext cx="5238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7</xdr:col>
      <xdr:colOff>1000125</xdr:colOff>
      <xdr:row>48</xdr:row>
      <xdr:rowOff>0</xdr:rowOff>
    </xdr:to>
    <xdr:sp macro="" textlink="">
      <xdr:nvSpPr>
        <xdr:cNvPr id="58" name="Line 60"/>
        <xdr:cNvSpPr>
          <a:spLocks noChangeShapeType="1"/>
        </xdr:cNvSpPr>
      </xdr:nvSpPr>
      <xdr:spPr bwMode="auto">
        <a:xfrm>
          <a:off x="257175" y="10287000"/>
          <a:ext cx="5210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59" name="AutoShape 62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60" name="AutoShape 63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1" name="AutoShape 64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62" name="AutoShape 65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1000125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3" name="AutoShape 66"/>
        <xdr:cNvSpPr>
          <a:spLocks/>
        </xdr:cNvSpPr>
      </xdr:nvSpPr>
      <xdr:spPr bwMode="auto">
        <a:xfrm>
          <a:off x="5467350" y="10287000"/>
          <a:ext cx="295275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4" name="Line 67"/>
        <xdr:cNvSpPr>
          <a:spLocks noChangeShapeType="1"/>
        </xdr:cNvSpPr>
      </xdr:nvSpPr>
      <xdr:spPr bwMode="auto">
        <a:xfrm>
          <a:off x="276225" y="10287000"/>
          <a:ext cx="5238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7</xdr:col>
      <xdr:colOff>1000125</xdr:colOff>
      <xdr:row>48</xdr:row>
      <xdr:rowOff>0</xdr:rowOff>
    </xdr:to>
    <xdr:sp macro="" textlink="">
      <xdr:nvSpPr>
        <xdr:cNvPr id="65" name="Line 68"/>
        <xdr:cNvSpPr>
          <a:spLocks noChangeShapeType="1"/>
        </xdr:cNvSpPr>
      </xdr:nvSpPr>
      <xdr:spPr bwMode="auto">
        <a:xfrm>
          <a:off x="257175" y="10287000"/>
          <a:ext cx="5210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6" name="AutoShape 70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67" name="AutoShape 71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" name="AutoShape 72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7</xdr:col>
      <xdr:colOff>1000125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9" name="AutoShape 74"/>
        <xdr:cNvSpPr>
          <a:spLocks/>
        </xdr:cNvSpPr>
      </xdr:nvSpPr>
      <xdr:spPr bwMode="auto">
        <a:xfrm>
          <a:off x="5467350" y="10287000"/>
          <a:ext cx="295275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70" name="Line 75"/>
        <xdr:cNvSpPr>
          <a:spLocks noChangeShapeType="1"/>
        </xdr:cNvSpPr>
      </xdr:nvSpPr>
      <xdr:spPr bwMode="auto">
        <a:xfrm>
          <a:off x="276225" y="10287000"/>
          <a:ext cx="5238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7</xdr:col>
      <xdr:colOff>1000125</xdr:colOff>
      <xdr:row>48</xdr:row>
      <xdr:rowOff>0</xdr:rowOff>
    </xdr:to>
    <xdr:sp macro="" textlink="">
      <xdr:nvSpPr>
        <xdr:cNvPr id="71" name="Line 76"/>
        <xdr:cNvSpPr>
          <a:spLocks noChangeShapeType="1"/>
        </xdr:cNvSpPr>
      </xdr:nvSpPr>
      <xdr:spPr bwMode="auto">
        <a:xfrm>
          <a:off x="257175" y="10287000"/>
          <a:ext cx="5210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72" name="AutoShape 78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  <xdr:twoCellAnchor>
    <xdr:from>
      <xdr:col>0</xdr:col>
      <xdr:colOff>0</xdr:colOff>
      <xdr:row>48</xdr:row>
      <xdr:rowOff>0</xdr:rowOff>
    </xdr:from>
    <xdr:to>
      <xdr:col>1</xdr:col>
      <xdr:colOff>28575</xdr:colOff>
      <xdr:row>48</xdr:row>
      <xdr:rowOff>0</xdr:rowOff>
    </xdr:to>
    <xdr:sp macro="" textlink="">
      <xdr:nvSpPr>
        <xdr:cNvPr id="73" name="AutoShape 79"/>
        <xdr:cNvSpPr>
          <a:spLocks/>
        </xdr:cNvSpPr>
      </xdr:nvSpPr>
      <xdr:spPr bwMode="auto">
        <a:xfrm>
          <a:off x="0" y="10287000"/>
          <a:ext cx="276225" cy="0"/>
        </a:xfrm>
        <a:prstGeom prst="leftBracket">
          <a:avLst>
            <a:gd name="adj" fmla="val -2147483648"/>
          </a:avLst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74" name="AutoShape 80"/>
        <xdr:cNvSpPr>
          <a:spLocks noChangeArrowheads="1"/>
        </xdr:cNvSpPr>
      </xdr:nvSpPr>
      <xdr:spPr bwMode="auto">
        <a:xfrm>
          <a:off x="3076575" y="10287000"/>
          <a:ext cx="2686050" cy="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Gentille Signora/Egregio Dott./Spettabile</a:t>
          </a:r>
        </a:p>
        <a:p>
          <a:pPr algn="l" rtl="0">
            <a:defRPr sz="1000"/>
          </a:pPr>
          <a:r>
            <a:rPr lang="it-IT" sz="900" b="1" i="1" strike="noStrike">
              <a:solidFill>
                <a:srgbClr val="000000"/>
              </a:solidFill>
              <a:latin typeface="Arial"/>
              <a:cs typeface="Arial"/>
            </a:rPr>
            <a:t>          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Via</a:t>
          </a:r>
        </a:p>
        <a:p>
          <a:pPr algn="l" rtl="0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         20</a:t>
          </a:r>
        </a:p>
      </xdr:txBody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657225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2" name="Rettangolo 1"/>
        <xdr:cNvSpPr>
          <a:spLocks noChangeArrowheads="1"/>
        </xdr:cNvSpPr>
      </xdr:nvSpPr>
      <xdr:spPr bwMode="auto">
        <a:xfrm>
          <a:off x="8477250" y="0"/>
          <a:ext cx="2438400" cy="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0</xdr:row>
      <xdr:rowOff>0</xdr:rowOff>
    </xdr:from>
    <xdr:to>
      <xdr:col>7</xdr:col>
      <xdr:colOff>38100</xdr:colOff>
      <xdr:row>0</xdr:row>
      <xdr:rowOff>0</xdr:rowOff>
    </xdr:to>
    <xdr:sp macro="" textlink="">
      <xdr:nvSpPr>
        <xdr:cNvPr id="3" name="Arc 2"/>
        <xdr:cNvSpPr>
          <a:spLocks/>
        </xdr:cNvSpPr>
      </xdr:nvSpPr>
      <xdr:spPr bwMode="auto">
        <a:xfrm flipV="1">
          <a:off x="3819525" y="0"/>
          <a:ext cx="685800" cy="0"/>
        </a:xfrm>
        <a:custGeom>
          <a:avLst/>
          <a:gdLst>
            <a:gd name="T0" fmla="*/ 0 w 21600"/>
            <a:gd name="T1" fmla="*/ 0 h 21600"/>
            <a:gd name="T2" fmla="*/ 2147483647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">
          <a:noFill/>
          <a:round/>
          <a:headEnd/>
          <a:tailEnd/>
        </a:ln>
      </xdr:spPr>
    </xdr:sp>
    <xdr:clientData/>
  </xdr:twoCellAnchor>
  <xdr:twoCellAnchor>
    <xdr:from>
      <xdr:col>6</xdr:col>
      <xdr:colOff>66675</xdr:colOff>
      <xdr:row>0</xdr:row>
      <xdr:rowOff>0</xdr:rowOff>
    </xdr:from>
    <xdr:to>
      <xdr:col>7</xdr:col>
      <xdr:colOff>38100</xdr:colOff>
      <xdr:row>0</xdr:row>
      <xdr:rowOff>0</xdr:rowOff>
    </xdr:to>
    <xdr:sp macro="" textlink="" fLocksText="0">
      <xdr:nvSpPr>
        <xdr:cNvPr id="4" name="Arc 3"/>
        <xdr:cNvSpPr>
          <a:spLocks/>
        </xdr:cNvSpPr>
      </xdr:nvSpPr>
      <xdr:spPr bwMode="auto">
        <a:xfrm flipV="1">
          <a:off x="3819525" y="0"/>
          <a:ext cx="685800" cy="0"/>
        </a:xfrm>
        <a:custGeom>
          <a:avLst/>
          <a:gdLst>
            <a:gd name="T0" fmla="*/ 0 w 21600"/>
            <a:gd name="T1" fmla="*/ 0 h 21600"/>
            <a:gd name="T2" fmla="*/ 2147483647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0</xdr:col>
      <xdr:colOff>0</xdr:colOff>
      <xdr:row>15</xdr:row>
      <xdr:rowOff>0</xdr:rowOff>
    </xdr:from>
    <xdr:to>
      <xdr:col>1</xdr:col>
      <xdr:colOff>28575</xdr:colOff>
      <xdr:row>43</xdr:row>
      <xdr:rowOff>0</xdr:rowOff>
    </xdr:to>
    <xdr:sp macro="" textlink="">
      <xdr:nvSpPr>
        <xdr:cNvPr id="5" name="AutoShape 4"/>
        <xdr:cNvSpPr>
          <a:spLocks/>
        </xdr:cNvSpPr>
      </xdr:nvSpPr>
      <xdr:spPr bwMode="auto">
        <a:xfrm>
          <a:off x="0" y="3086100"/>
          <a:ext cx="276225" cy="6419850"/>
        </a:xfrm>
        <a:prstGeom prst="leftBracket">
          <a:avLst>
            <a:gd name="adj" fmla="val 193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1000125</xdr:colOff>
      <xdr:row>15</xdr:row>
      <xdr:rowOff>0</xdr:rowOff>
    </xdr:from>
    <xdr:to>
      <xdr:col>9</xdr:col>
      <xdr:colOff>0</xdr:colOff>
      <xdr:row>43</xdr:row>
      <xdr:rowOff>0</xdr:rowOff>
    </xdr:to>
    <xdr:sp macro="" textlink="">
      <xdr:nvSpPr>
        <xdr:cNvPr id="6" name="AutoShape 5"/>
        <xdr:cNvSpPr>
          <a:spLocks/>
        </xdr:cNvSpPr>
      </xdr:nvSpPr>
      <xdr:spPr bwMode="auto">
        <a:xfrm>
          <a:off x="5467350" y="3086100"/>
          <a:ext cx="295275" cy="6419850"/>
        </a:xfrm>
        <a:prstGeom prst="rightBracket">
          <a:avLst>
            <a:gd name="adj" fmla="val 16487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15</xdr:row>
      <xdr:rowOff>0</xdr:rowOff>
    </xdr:from>
    <xdr:to>
      <xdr:col>8</xdr:col>
      <xdr:colOff>0</xdr:colOff>
      <xdr:row>15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276225" y="3086100"/>
          <a:ext cx="5238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43</xdr:row>
      <xdr:rowOff>0</xdr:rowOff>
    </xdr:from>
    <xdr:to>
      <xdr:col>7</xdr:col>
      <xdr:colOff>1000125</xdr:colOff>
      <xdr:row>43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257175" y="9505950"/>
          <a:ext cx="5210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6</xdr:row>
      <xdr:rowOff>0</xdr:rowOff>
    </xdr:from>
    <xdr:to>
      <xdr:col>9</xdr:col>
      <xdr:colOff>0</xdr:colOff>
      <xdr:row>12</xdr:row>
      <xdr:rowOff>57150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>
          <a:off x="3076575" y="1333500"/>
          <a:ext cx="2686050" cy="12001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Egregio Dott./Spettabile</a:t>
          </a:r>
        </a:p>
        <a:p>
          <a:pPr algn="l" rtl="0">
            <a:defRPr sz="1000"/>
          </a:pP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LIGUIGLI FINE ARTS SERVICE SAS</a:t>
          </a:r>
        </a:p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Loc Bracca SP 115 Km 0,650</a:t>
          </a:r>
        </a:p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26900 Lodi (LO)</a:t>
          </a:r>
        </a:p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</a:t>
          </a: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LIVIO/Clienti.Livio/FATTURE/FATTURE%20LIVIO/Studio%20fino%20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LIVIO/Clienti.Livio/FATTURE/FATTURE%20LIVIO/2011%20FT%20LIVI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atture vendita PC"/>
      <sheetName val="Prezzi paghe"/>
      <sheetName val="Alirò &amp; Associati srl"/>
      <sheetName val="ac3 arredamenti sr"/>
      <sheetName val="Allasso italia srl"/>
      <sheetName val="alphard "/>
      <sheetName val="A.r. tecnology srl"/>
      <sheetName val="Arte serramenti Guida snc"/>
      <sheetName val="b.b.m. srl"/>
      <sheetName val="bintec comm. italia srl"/>
      <sheetName val="B2X srl"/>
      <sheetName val="buccheri sas"/>
      <sheetName val="carioni e."/>
      <sheetName val="conagri sas"/>
      <sheetName val="digamma srl"/>
      <sheetName val="Dressinprogress srl"/>
      <sheetName val="Ecoinerti sas"/>
      <sheetName val="erreci sas"/>
      <sheetName val="Facetti V."/>
      <sheetName val="Germac Italiana srl"/>
      <sheetName val="gitass snc"/>
      <sheetName val="grimaldi mare srl"/>
    </sheetNames>
    <sheetDataSet>
      <sheetData sheetId="0"/>
      <sheetData sheetId="1">
        <row r="7">
          <cell r="L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lab.Costo.Simulaizione.1"/>
      <sheetName val="RIEPILOGO"/>
      <sheetName val="R.A."/>
      <sheetName val="BASE.BIMESTRALI"/>
      <sheetName val="BASE.TRIMESTRALI"/>
      <sheetName val="BIM.DA.DUPL"/>
      <sheetName val="TRIM.DA.DUPL"/>
      <sheetName val="ADONISSCARL"/>
      <sheetName val="AIVSRL"/>
      <sheetName val="ANANIA.CLAUDIA"/>
      <sheetName val="BALDELLI"/>
      <sheetName val="BANFI"/>
      <sheetName val="BARAZZONI"/>
      <sheetName val="BASILE"/>
      <sheetName val="BERETTI"/>
      <sheetName val="BERTOCCHI"/>
      <sheetName val="BOSIOSAS"/>
      <sheetName val="CARIONI"/>
      <sheetName val="CARISSIMO"/>
      <sheetName val="CARMELISRL"/>
      <sheetName val="CARO"/>
      <sheetName val="CHILOIRO"/>
      <sheetName val="CLERICISNC"/>
      <sheetName val="COAMCOSRL"/>
      <sheetName val="CONSULTING"/>
      <sheetName val="D&amp;BSNC"/>
      <sheetName val="DEPAOLIS"/>
      <sheetName val="DESTEFANO"/>
      <sheetName val="ECOINERTISRL"/>
      <sheetName val="ERRECISAS"/>
      <sheetName val="FASSETTA"/>
      <sheetName val="FDOPENSCARIPLO"/>
      <sheetName val="FRIGERI"/>
      <sheetName val="GOCARSRL"/>
      <sheetName val="GRIMALDISRL"/>
      <sheetName val="SARGIM.EX.IBC.SPA"/>
      <sheetName val="ITALPRESSESPA"/>
      <sheetName val="LIGUIGLISAS"/>
      <sheetName val="LISIMACSPA"/>
      <sheetName val="LONGOBARDI"/>
      <sheetName val="MALERBA"/>
      <sheetName val="MANTOAN"/>
      <sheetName val="MAZZANTI"/>
      <sheetName val="MEDIAFUTURESRL"/>
      <sheetName val="MOLDENHAUER"/>
      <sheetName val="NASCENTSRL"/>
      <sheetName val="ONIDAL"/>
      <sheetName val="ONIDAV"/>
      <sheetName val="PAGANI"/>
      <sheetName val="PATANE"/>
      <sheetName val="POLITI"/>
      <sheetName val="PRIVATI"/>
      <sheetName val="R&amp;KSRL"/>
      <sheetName val="RIVISTASRL"/>
      <sheetName val="RUFFATTI"/>
      <sheetName val="RUOPPOLO"/>
      <sheetName val="SAILINGSAS"/>
      <sheetName val="SALVINI"/>
      <sheetName val="SANTANDERSPA"/>
      <sheetName val="SENATOSRL"/>
      <sheetName val="SPETERSSAS"/>
      <sheetName val="ROSSELLO"/>
      <sheetName val="ST.ROSSELLO"/>
      <sheetName val="SURYASAS"/>
      <sheetName val="SVESAS"/>
      <sheetName val="TICINOSPA"/>
      <sheetName val="TRUFFO"/>
      <sheetName val="WICHEESNC"/>
    </sheetNames>
    <sheetDataSet>
      <sheetData sheetId="0" refreshError="1"/>
      <sheetData sheetId="1" refreshError="1"/>
      <sheetData sheetId="2" refreshError="1"/>
      <sheetData sheetId="3">
        <row r="75">
          <cell r="G75" t="str">
            <v xml:space="preserve"> </v>
          </cell>
          <cell r="H75" t="str">
            <v xml:space="preserve">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3"/>
  </sheetPr>
  <dimension ref="A1:I48"/>
  <sheetViews>
    <sheetView topLeftCell="A7" zoomScale="90" workbookViewId="0">
      <selection activeCell="P41" sqref="P41"/>
    </sheetView>
  </sheetViews>
  <sheetFormatPr defaultRowHeight="15.2" customHeight="1"/>
  <cols>
    <col min="1" max="1" width="3.7109375" style="1" customWidth="1"/>
    <col min="2" max="2" width="20.7109375" style="1" customWidth="1"/>
    <col min="3" max="4" width="8.7109375" style="1" customWidth="1"/>
    <col min="5" max="5" width="10.7109375" style="1" customWidth="1"/>
    <col min="6" max="6" width="3.7109375" style="1" customWidth="1"/>
    <col min="7" max="7" width="10.7109375" style="1" customWidth="1"/>
    <col min="8" max="8" width="15.7109375" style="1" customWidth="1"/>
    <col min="9" max="9" width="3.7109375" style="1" customWidth="1"/>
    <col min="10" max="16384" width="9.140625" style="1"/>
  </cols>
  <sheetData>
    <row r="1" spans="1:9" ht="116.25" customHeight="1">
      <c r="A1" s="94"/>
      <c r="B1" s="94"/>
      <c r="C1" s="94"/>
      <c r="D1" s="94"/>
      <c r="E1" s="94"/>
      <c r="F1" s="94"/>
      <c r="G1" s="94"/>
      <c r="H1" s="94"/>
      <c r="I1" s="94"/>
    </row>
    <row r="2" spans="1:9" ht="91.5" customHeight="1">
      <c r="A2" s="95"/>
      <c r="B2" s="95"/>
      <c r="C2" s="95"/>
      <c r="D2" s="95"/>
      <c r="E2" s="95"/>
      <c r="F2" s="95"/>
      <c r="G2" s="95"/>
      <c r="H2" s="95"/>
      <c r="I2" s="95"/>
    </row>
    <row r="3" spans="1:9" ht="15.2" customHeight="1">
      <c r="A3" s="95"/>
      <c r="B3" s="95"/>
      <c r="C3" s="95"/>
      <c r="D3" s="95"/>
      <c r="E3" s="95"/>
      <c r="F3" s="95"/>
      <c r="G3" s="95"/>
      <c r="H3" s="95"/>
      <c r="I3" s="95"/>
    </row>
    <row r="4" spans="1:9" ht="12.95" customHeight="1">
      <c r="A4" s="95"/>
      <c r="B4" s="95"/>
      <c r="C4" s="95"/>
      <c r="D4" s="95"/>
      <c r="E4" s="95"/>
      <c r="F4" s="95"/>
      <c r="G4" s="95"/>
      <c r="H4" s="95"/>
      <c r="I4" s="95"/>
    </row>
    <row r="5" spans="1:9" ht="20.100000000000001" customHeight="1">
      <c r="A5" s="2"/>
      <c r="B5" s="96" t="s">
        <v>0</v>
      </c>
      <c r="C5" s="97" t="s">
        <v>1</v>
      </c>
      <c r="D5" s="96" t="s">
        <v>2</v>
      </c>
      <c r="E5" s="99">
        <v>2</v>
      </c>
      <c r="F5" s="101" t="s">
        <v>3</v>
      </c>
      <c r="G5" s="101"/>
      <c r="H5" s="3">
        <v>4</v>
      </c>
      <c r="I5" s="4"/>
    </row>
    <row r="6" spans="1:9" ht="20.100000000000001" customHeight="1">
      <c r="A6" s="5"/>
      <c r="B6" s="86"/>
      <c r="C6" s="98"/>
      <c r="D6" s="86"/>
      <c r="E6" s="100"/>
      <c r="F6" s="86" t="s">
        <v>4</v>
      </c>
      <c r="G6" s="86"/>
      <c r="H6" s="6" t="s">
        <v>5</v>
      </c>
      <c r="I6" s="7"/>
    </row>
    <row r="7" spans="1:9" ht="12.95" customHeight="1">
      <c r="A7" s="84" t="s">
        <v>6</v>
      </c>
      <c r="B7" s="84"/>
      <c r="C7" s="84"/>
      <c r="D7" s="84"/>
      <c r="E7" s="84"/>
      <c r="F7" s="85"/>
      <c r="G7" s="8" t="s">
        <v>7</v>
      </c>
      <c r="H7" s="88" t="s">
        <v>8</v>
      </c>
      <c r="I7" s="84"/>
    </row>
    <row r="8" spans="1:9" ht="12.95" customHeight="1">
      <c r="A8" s="86"/>
      <c r="B8" s="86"/>
      <c r="C8" s="86"/>
      <c r="D8" s="86"/>
      <c r="E8" s="86"/>
      <c r="F8" s="87"/>
      <c r="G8" s="9" t="s">
        <v>9</v>
      </c>
      <c r="H8" s="89" t="s">
        <v>9</v>
      </c>
      <c r="I8" s="90"/>
    </row>
    <row r="9" spans="1:9" ht="12.95" customHeight="1">
      <c r="A9" s="10"/>
      <c r="B9" s="91">
        <v>5</v>
      </c>
      <c r="C9" s="91"/>
      <c r="D9" s="91"/>
      <c r="E9" s="91"/>
      <c r="F9" s="92"/>
      <c r="G9" s="11"/>
      <c r="H9" s="12"/>
      <c r="I9" s="13"/>
    </row>
    <row r="10" spans="1:9" ht="12.95" customHeight="1">
      <c r="A10" s="14" t="s">
        <v>1</v>
      </c>
      <c r="B10" s="93" t="s">
        <v>10</v>
      </c>
      <c r="C10" s="93"/>
      <c r="D10" s="93"/>
      <c r="E10" s="93"/>
      <c r="F10" s="93"/>
      <c r="G10" s="11"/>
      <c r="H10" s="15"/>
      <c r="I10" s="13"/>
    </row>
    <row r="11" spans="1:9" ht="12.95" customHeight="1">
      <c r="A11" s="16" t="s">
        <v>11</v>
      </c>
      <c r="B11" s="80" t="s">
        <v>12</v>
      </c>
      <c r="C11" s="80"/>
      <c r="D11" s="80"/>
      <c r="E11" s="80"/>
      <c r="F11" s="80"/>
      <c r="G11" s="11"/>
      <c r="H11" s="17"/>
      <c r="I11" s="13"/>
    </row>
    <row r="12" spans="1:9" ht="12.95" customHeight="1">
      <c r="A12" s="16" t="s">
        <v>5</v>
      </c>
      <c r="B12" s="80" t="s">
        <v>13</v>
      </c>
      <c r="C12" s="80"/>
      <c r="D12" s="80"/>
      <c r="E12" s="80"/>
      <c r="F12" s="80"/>
      <c r="G12" s="11"/>
      <c r="H12" s="17"/>
      <c r="I12" s="13"/>
    </row>
    <row r="13" spans="1:9" ht="12.95" customHeight="1">
      <c r="A13" s="18"/>
      <c r="B13" s="80" t="s">
        <v>14</v>
      </c>
      <c r="C13" s="80"/>
      <c r="D13" s="80"/>
      <c r="E13" s="80"/>
      <c r="F13" s="80"/>
      <c r="G13" s="11"/>
      <c r="H13" s="17"/>
      <c r="I13" s="13"/>
    </row>
    <row r="14" spans="1:9" ht="12.95" customHeight="1">
      <c r="A14" s="18"/>
      <c r="B14" s="80" t="s">
        <v>15</v>
      </c>
      <c r="C14" s="80"/>
      <c r="D14" s="80"/>
      <c r="E14" s="80"/>
      <c r="F14" s="80"/>
      <c r="G14" s="11"/>
      <c r="H14" s="17"/>
      <c r="I14" s="13"/>
    </row>
    <row r="15" spans="1:9" ht="12.95" customHeight="1">
      <c r="A15" s="16" t="s">
        <v>16</v>
      </c>
      <c r="B15" s="80" t="s">
        <v>17</v>
      </c>
      <c r="C15" s="80"/>
      <c r="D15" s="80"/>
      <c r="E15" s="80"/>
      <c r="F15" s="81"/>
      <c r="G15" s="11"/>
      <c r="H15" s="17"/>
      <c r="I15" s="13"/>
    </row>
    <row r="16" spans="1:9" ht="12.95" customHeight="1">
      <c r="A16" s="18"/>
      <c r="B16" s="80"/>
      <c r="C16" s="80"/>
      <c r="D16" s="80"/>
      <c r="E16" s="80"/>
      <c r="F16" s="81"/>
      <c r="G16" s="11"/>
      <c r="H16" s="17"/>
      <c r="I16" s="13"/>
    </row>
    <row r="17" spans="1:9" ht="12.95" customHeight="1">
      <c r="A17" s="16" t="s">
        <v>18</v>
      </c>
      <c r="B17" s="80" t="s">
        <v>19</v>
      </c>
      <c r="C17" s="80"/>
      <c r="D17" s="80"/>
      <c r="E17" s="80"/>
      <c r="F17" s="81"/>
      <c r="G17" s="11"/>
      <c r="H17" s="17"/>
      <c r="I17" s="13"/>
    </row>
    <row r="18" spans="1:9" ht="12.95" customHeight="1">
      <c r="A18" s="18"/>
      <c r="B18" s="80" t="s">
        <v>20</v>
      </c>
      <c r="C18" s="80"/>
      <c r="D18" s="80"/>
      <c r="E18" s="80"/>
      <c r="F18" s="81"/>
      <c r="G18" s="11"/>
      <c r="H18" s="17"/>
      <c r="I18" s="13"/>
    </row>
    <row r="19" spans="1:9" ht="12.95" customHeight="1">
      <c r="A19" s="18"/>
      <c r="B19" s="80"/>
      <c r="C19" s="80"/>
      <c r="D19" s="80"/>
      <c r="E19" s="80"/>
      <c r="F19" s="81"/>
      <c r="G19" s="11"/>
      <c r="H19" s="17"/>
      <c r="I19" s="13"/>
    </row>
    <row r="20" spans="1:9" ht="12.95" customHeight="1">
      <c r="A20" s="19" t="s">
        <v>21</v>
      </c>
      <c r="B20" s="80" t="s">
        <v>22</v>
      </c>
      <c r="C20" s="80"/>
      <c r="D20" s="80"/>
      <c r="E20" s="80"/>
      <c r="F20" s="81"/>
      <c r="G20" s="11"/>
      <c r="H20" s="17"/>
      <c r="I20" s="13"/>
    </row>
    <row r="21" spans="1:9" ht="12.95" customHeight="1">
      <c r="A21" s="18"/>
      <c r="B21" s="80" t="s">
        <v>23</v>
      </c>
      <c r="C21" s="80"/>
      <c r="D21" s="80"/>
      <c r="E21" s="80"/>
      <c r="F21" s="81"/>
      <c r="G21" s="11"/>
      <c r="H21" s="17"/>
      <c r="I21" s="13"/>
    </row>
    <row r="22" spans="1:9" ht="12.95" customHeight="1">
      <c r="A22" s="18"/>
      <c r="B22" s="67"/>
      <c r="C22" s="67"/>
      <c r="D22" s="67"/>
      <c r="E22" s="67"/>
      <c r="F22" s="68"/>
      <c r="G22" s="11"/>
      <c r="H22" s="17"/>
      <c r="I22" s="13"/>
    </row>
    <row r="23" spans="1:9" ht="12.95" customHeight="1">
      <c r="A23" s="18"/>
      <c r="B23" s="67"/>
      <c r="C23" s="67"/>
      <c r="D23" s="67"/>
      <c r="E23" s="67"/>
      <c r="F23" s="68"/>
      <c r="G23" s="11"/>
      <c r="H23" s="17"/>
      <c r="I23" s="13"/>
    </row>
    <row r="24" spans="1:9" ht="12.95" customHeight="1">
      <c r="A24" s="18"/>
      <c r="B24" s="67"/>
      <c r="C24" s="67"/>
      <c r="D24" s="67"/>
      <c r="E24" s="67"/>
      <c r="F24" s="68"/>
      <c r="G24" s="11"/>
      <c r="H24" s="17"/>
      <c r="I24" s="13"/>
    </row>
    <row r="25" spans="1:9" ht="12.95" customHeight="1">
      <c r="A25" s="18"/>
      <c r="B25" s="67"/>
      <c r="C25" s="67"/>
      <c r="D25" s="67"/>
      <c r="E25" s="67"/>
      <c r="F25" s="68"/>
      <c r="G25" s="11"/>
      <c r="H25" s="17"/>
      <c r="I25" s="13"/>
    </row>
    <row r="26" spans="1:9" ht="12.95" customHeight="1">
      <c r="A26" s="18"/>
      <c r="B26" s="67"/>
      <c r="C26" s="67"/>
      <c r="D26" s="67"/>
      <c r="E26" s="67"/>
      <c r="F26" s="68"/>
      <c r="G26" s="11"/>
      <c r="H26" s="17"/>
      <c r="I26" s="13"/>
    </row>
    <row r="27" spans="1:9" ht="12.95" customHeight="1">
      <c r="A27" s="18"/>
      <c r="B27" s="67"/>
      <c r="C27" s="67"/>
      <c r="D27" s="67"/>
      <c r="E27" s="67"/>
      <c r="F27" s="68"/>
      <c r="G27" s="11"/>
      <c r="H27" s="17"/>
      <c r="I27" s="13"/>
    </row>
    <row r="28" spans="1:9" ht="12.95" customHeight="1">
      <c r="A28" s="18"/>
      <c r="B28" s="82"/>
      <c r="C28" s="82"/>
      <c r="D28" s="82"/>
      <c r="E28" s="82"/>
      <c r="F28" s="83"/>
      <c r="G28" s="11"/>
      <c r="H28" s="17"/>
      <c r="I28" s="13"/>
    </row>
    <row r="29" spans="1:9" ht="12.95" customHeight="1">
      <c r="A29" s="18"/>
      <c r="B29" s="67"/>
      <c r="C29" s="67"/>
      <c r="D29" s="67"/>
      <c r="E29" s="67"/>
      <c r="F29" s="67"/>
      <c r="G29" s="11"/>
      <c r="H29" s="17"/>
      <c r="I29" s="13"/>
    </row>
    <row r="30" spans="1:9" ht="12.95" customHeight="1">
      <c r="A30" s="18"/>
      <c r="B30" s="67"/>
      <c r="C30" s="67"/>
      <c r="D30" s="67"/>
      <c r="E30" s="67"/>
      <c r="F30" s="67"/>
      <c r="G30" s="11"/>
      <c r="H30" s="17"/>
      <c r="I30" s="13"/>
    </row>
    <row r="31" spans="1:9" ht="12.95" customHeight="1">
      <c r="A31" s="18"/>
      <c r="B31" s="67"/>
      <c r="C31" s="67"/>
      <c r="D31" s="67"/>
      <c r="E31" s="67"/>
      <c r="F31" s="68"/>
      <c r="G31" s="11"/>
      <c r="H31" s="17"/>
      <c r="I31" s="13"/>
    </row>
    <row r="32" spans="1:9" ht="12.95" customHeight="1">
      <c r="A32" s="18"/>
      <c r="B32" s="67"/>
      <c r="C32" s="67"/>
      <c r="D32" s="67"/>
      <c r="E32" s="67"/>
      <c r="F32" s="68"/>
      <c r="G32" s="11"/>
      <c r="H32" s="17"/>
      <c r="I32" s="13"/>
    </row>
    <row r="33" spans="1:9" ht="12.95" customHeight="1">
      <c r="A33" s="18"/>
      <c r="B33" s="67"/>
      <c r="C33" s="67"/>
      <c r="D33" s="67"/>
      <c r="E33" s="67"/>
      <c r="F33" s="67"/>
      <c r="G33" s="11"/>
      <c r="H33" s="17"/>
      <c r="I33" s="20"/>
    </row>
    <row r="34" spans="1:9" ht="12.95" customHeight="1">
      <c r="A34" s="21"/>
      <c r="B34" s="74" t="s">
        <v>24</v>
      </c>
      <c r="C34" s="74"/>
      <c r="D34" s="74"/>
      <c r="E34" s="74"/>
      <c r="F34" s="75"/>
      <c r="G34" s="22">
        <f>SUM(G9:G33)</f>
        <v>0</v>
      </c>
      <c r="H34" s="23">
        <f>SUM(H9:H33)</f>
        <v>0</v>
      </c>
      <c r="I34" s="24"/>
    </row>
    <row r="35" spans="1:9" ht="12.95" customHeight="1">
      <c r="A35" s="25"/>
      <c r="B35" s="67" t="s">
        <v>25</v>
      </c>
      <c r="C35" s="67"/>
      <c r="D35" s="67"/>
      <c r="E35" s="26">
        <v>0.04</v>
      </c>
      <c r="F35" s="76" t="s">
        <v>26</v>
      </c>
      <c r="G35" s="77"/>
      <c r="H35" s="27">
        <f>IF(B5="Nota",0,H34*E35)</f>
        <v>0</v>
      </c>
      <c r="I35" s="10"/>
    </row>
    <row r="36" spans="1:9" ht="12.95" customHeight="1">
      <c r="A36" s="25"/>
      <c r="B36" s="78" t="s">
        <v>27</v>
      </c>
      <c r="C36" s="78"/>
      <c r="D36" s="78"/>
      <c r="E36" s="78"/>
      <c r="F36" s="78"/>
      <c r="G36" s="79"/>
      <c r="H36" s="28">
        <f>SUM(H34:H35)</f>
        <v>0</v>
      </c>
      <c r="I36" s="29"/>
    </row>
    <row r="37" spans="1:9" ht="12.95" customHeight="1">
      <c r="A37" s="25"/>
      <c r="B37" s="67" t="s">
        <v>28</v>
      </c>
      <c r="C37" s="67"/>
      <c r="D37" s="67"/>
      <c r="E37" s="30">
        <v>0.2</v>
      </c>
      <c r="F37" s="67"/>
      <c r="G37" s="68"/>
      <c r="H37" s="27">
        <f>H36*E37</f>
        <v>0</v>
      </c>
      <c r="I37" s="29"/>
    </row>
    <row r="38" spans="1:9" ht="12.95" customHeight="1">
      <c r="A38" s="25"/>
      <c r="B38" s="67" t="s">
        <v>29</v>
      </c>
      <c r="C38" s="67"/>
      <c r="D38" s="67"/>
      <c r="E38" s="67"/>
      <c r="F38" s="67"/>
      <c r="G38" s="68"/>
      <c r="H38" s="31">
        <f>G34</f>
        <v>0</v>
      </c>
      <c r="I38" s="32"/>
    </row>
    <row r="39" spans="1:9" ht="12.95" customHeight="1">
      <c r="A39" s="25"/>
      <c r="B39" s="78" t="s">
        <v>30</v>
      </c>
      <c r="C39" s="78"/>
      <c r="D39" s="78"/>
      <c r="E39" s="78"/>
      <c r="F39" s="78"/>
      <c r="G39" s="79"/>
      <c r="H39" s="28">
        <f>SUM(H36:H38)</f>
        <v>0</v>
      </c>
      <c r="I39" s="29"/>
    </row>
    <row r="40" spans="1:9" ht="12.95" customHeight="1">
      <c r="A40" s="25"/>
      <c r="B40" s="67" t="s">
        <v>31</v>
      </c>
      <c r="C40" s="67"/>
      <c r="D40" s="67"/>
      <c r="E40" s="67"/>
      <c r="F40" s="67"/>
      <c r="G40" s="30">
        <v>0.2</v>
      </c>
      <c r="H40" s="33">
        <f>H34*G40</f>
        <v>0</v>
      </c>
      <c r="I40" s="24"/>
    </row>
    <row r="41" spans="1:9" ht="12.95" customHeight="1">
      <c r="A41" s="25"/>
      <c r="B41" s="67" t="s">
        <v>32</v>
      </c>
      <c r="C41" s="67"/>
      <c r="D41" s="67"/>
      <c r="E41" s="67"/>
      <c r="F41" s="67"/>
      <c r="G41" s="68"/>
      <c r="H41" s="34"/>
      <c r="I41" s="10"/>
    </row>
    <row r="42" spans="1:9" ht="12.95" customHeight="1">
      <c r="A42" s="35"/>
      <c r="B42" s="69" t="s">
        <v>33</v>
      </c>
      <c r="C42" s="69"/>
      <c r="D42" s="69"/>
      <c r="E42" s="69"/>
      <c r="F42" s="69"/>
      <c r="G42" s="70"/>
      <c r="H42" s="36">
        <f>H39-SUM(H40:H41)</f>
        <v>0</v>
      </c>
      <c r="I42" s="29"/>
    </row>
    <row r="43" spans="1:9" ht="12.95" customHeight="1">
      <c r="A43" s="37"/>
      <c r="B43" s="38" t="s">
        <v>34</v>
      </c>
      <c r="C43" s="71" t="s">
        <v>35</v>
      </c>
      <c r="D43" s="71"/>
      <c r="E43" s="71"/>
      <c r="F43" s="71"/>
      <c r="G43" s="39" t="str">
        <f>[2]BASE.BIMESTRALI!G75</f>
        <v xml:space="preserve"> </v>
      </c>
      <c r="H43" s="39" t="str">
        <f>[2]BASE.BIMESTRALI!H75</f>
        <v xml:space="preserve"> </v>
      </c>
      <c r="I43" s="18"/>
    </row>
    <row r="44" spans="1:9" ht="12.95" customHeight="1">
      <c r="A44" s="25"/>
      <c r="B44" s="38"/>
      <c r="C44" s="71" t="s">
        <v>36</v>
      </c>
      <c r="D44" s="71"/>
      <c r="E44" s="71"/>
      <c r="F44" s="71"/>
      <c r="G44" s="71"/>
      <c r="H44" s="71"/>
      <c r="I44" s="18"/>
    </row>
    <row r="45" spans="1:9" ht="12.95" customHeight="1">
      <c r="A45" s="25"/>
      <c r="B45" s="72"/>
      <c r="C45" s="72"/>
      <c r="D45" s="72"/>
      <c r="E45" s="72"/>
      <c r="F45" s="72"/>
      <c r="G45" s="72"/>
      <c r="H45" s="72"/>
      <c r="I45" s="18"/>
    </row>
    <row r="46" spans="1:9" ht="12.95" customHeight="1">
      <c r="A46" s="73" t="s">
        <v>37</v>
      </c>
      <c r="B46" s="73"/>
      <c r="C46" s="73"/>
      <c r="D46" s="73"/>
      <c r="E46" s="73"/>
      <c r="F46" s="73"/>
      <c r="G46" s="73"/>
      <c r="H46" s="73"/>
      <c r="I46" s="73"/>
    </row>
    <row r="47" spans="1:9" ht="12.95" customHeight="1">
      <c r="A47" s="66" t="s">
        <v>38</v>
      </c>
      <c r="B47" s="66"/>
      <c r="C47" s="66"/>
      <c r="D47" s="66"/>
      <c r="E47" s="66"/>
      <c r="F47" s="66"/>
      <c r="G47" s="66"/>
      <c r="H47" s="66"/>
      <c r="I47" s="66"/>
    </row>
    <row r="48" spans="1:9" ht="12.75" customHeight="1">
      <c r="A48" s="66" t="s">
        <v>39</v>
      </c>
      <c r="B48" s="66"/>
      <c r="C48" s="66"/>
      <c r="D48" s="66"/>
      <c r="E48" s="66"/>
      <c r="F48" s="66"/>
      <c r="G48" s="66"/>
      <c r="H48" s="66"/>
      <c r="I48" s="66"/>
    </row>
  </sheetData>
  <mergeCells count="54">
    <mergeCell ref="A1:I1"/>
    <mergeCell ref="A2:I3"/>
    <mergeCell ref="A4:I4"/>
    <mergeCell ref="B5:B6"/>
    <mergeCell ref="C5:C6"/>
    <mergeCell ref="D5:D6"/>
    <mergeCell ref="E5:E6"/>
    <mergeCell ref="F5:G5"/>
    <mergeCell ref="F6:G6"/>
    <mergeCell ref="B17:F17"/>
    <mergeCell ref="A7:F8"/>
    <mergeCell ref="H7:I7"/>
    <mergeCell ref="H8:I8"/>
    <mergeCell ref="B9:F9"/>
    <mergeCell ref="B10:F10"/>
    <mergeCell ref="B11:F11"/>
    <mergeCell ref="B12:F12"/>
    <mergeCell ref="B13:F13"/>
    <mergeCell ref="B14:F14"/>
    <mergeCell ref="B15:F15"/>
    <mergeCell ref="B16:F16"/>
    <mergeCell ref="B29:F29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40:F40"/>
    <mergeCell ref="B30:F30"/>
    <mergeCell ref="B31:F31"/>
    <mergeCell ref="B32:F32"/>
    <mergeCell ref="B33:F33"/>
    <mergeCell ref="B34:F34"/>
    <mergeCell ref="B35:D35"/>
    <mergeCell ref="F35:G35"/>
    <mergeCell ref="B36:G36"/>
    <mergeCell ref="B37:D37"/>
    <mergeCell ref="F37:G37"/>
    <mergeCell ref="B38:G38"/>
    <mergeCell ref="B39:G39"/>
    <mergeCell ref="A47:I47"/>
    <mergeCell ref="A48:I48"/>
    <mergeCell ref="B41:G41"/>
    <mergeCell ref="B42:G42"/>
    <mergeCell ref="C43:F43"/>
    <mergeCell ref="C44:H44"/>
    <mergeCell ref="B45:H45"/>
    <mergeCell ref="A46:I46"/>
  </mergeCells>
  <printOptions horizontalCentered="1" verticalCentered="1"/>
  <pageMargins left="0.59055118110236227" right="0.59055118110236227" top="0.39370078740157483" bottom="0.19685039370078741" header="0" footer="0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5"/>
  </sheetPr>
  <dimension ref="A1:U47"/>
  <sheetViews>
    <sheetView tabSelected="1" topLeftCell="A16" zoomScale="150" workbookViewId="0">
      <selection activeCell="G22" sqref="G22:H25"/>
    </sheetView>
  </sheetViews>
  <sheetFormatPr defaultRowHeight="15.2" customHeight="1"/>
  <cols>
    <col min="1" max="1" width="3.7109375" style="59" customWidth="1"/>
    <col min="2" max="2" width="20.7109375" style="1" customWidth="1"/>
    <col min="3" max="4" width="8.7109375" style="1" customWidth="1"/>
    <col min="5" max="5" width="10.7109375" style="1" customWidth="1"/>
    <col min="6" max="6" width="3.7109375" style="1" customWidth="1"/>
    <col min="7" max="7" width="10.7109375" style="1" customWidth="1"/>
    <col min="8" max="8" width="15.7109375" style="1" customWidth="1"/>
    <col min="9" max="9" width="3.7109375" style="1" customWidth="1"/>
    <col min="10" max="10" width="10.5703125" style="40" customWidth="1"/>
    <col min="11" max="12" width="10.7109375" style="60" customWidth="1"/>
    <col min="13" max="13" width="8.7109375" style="61" customWidth="1"/>
    <col min="14" max="14" width="9.140625" style="1"/>
    <col min="15" max="15" width="9.140625" style="62"/>
    <col min="16" max="17" width="9.140625" style="63"/>
    <col min="18" max="18" width="9.140625" style="1"/>
    <col min="19" max="19" width="9.140625" style="64"/>
    <col min="20" max="21" width="9.140625" style="65"/>
    <col min="22" max="16384" width="9.140625" style="1"/>
  </cols>
  <sheetData>
    <row r="1" spans="1:9" ht="30" customHeight="1">
      <c r="A1" s="132" t="s">
        <v>40</v>
      </c>
      <c r="B1" s="132"/>
      <c r="C1" s="132"/>
      <c r="D1" s="132"/>
      <c r="E1" s="132"/>
      <c r="F1" s="132"/>
      <c r="G1" s="132"/>
      <c r="H1" s="132"/>
      <c r="I1" s="132"/>
    </row>
    <row r="2" spans="1:9" ht="15.2" customHeight="1">
      <c r="A2" s="133"/>
      <c r="B2" s="133"/>
      <c r="C2" s="133"/>
      <c r="D2" s="133"/>
      <c r="E2" s="133"/>
      <c r="F2" s="133"/>
      <c r="G2" s="133"/>
      <c r="H2" s="133"/>
      <c r="I2" s="133"/>
    </row>
    <row r="3" spans="1:9" ht="15.2" customHeight="1">
      <c r="A3" s="133"/>
      <c r="B3" s="133"/>
      <c r="C3" s="133"/>
      <c r="D3" s="133"/>
      <c r="E3" s="133"/>
      <c r="F3" s="133"/>
      <c r="G3" s="133"/>
      <c r="H3" s="133"/>
      <c r="I3" s="133"/>
    </row>
    <row r="4" spans="1:9" ht="15.2" customHeight="1">
      <c r="A4" s="133"/>
      <c r="B4" s="133"/>
      <c r="C4" s="133"/>
      <c r="D4" s="133"/>
      <c r="E4" s="133"/>
      <c r="F4" s="133"/>
      <c r="G4" s="133"/>
      <c r="H4" s="133"/>
      <c r="I4" s="133"/>
    </row>
    <row r="5" spans="1:9" ht="15.2" customHeight="1">
      <c r="A5" s="133"/>
      <c r="B5" s="133"/>
      <c r="C5" s="133"/>
      <c r="D5" s="133"/>
      <c r="E5" s="133"/>
      <c r="F5" s="133"/>
      <c r="G5" s="133"/>
      <c r="H5" s="133"/>
      <c r="I5" s="133"/>
    </row>
    <row r="6" spans="1:9" ht="15.2" customHeight="1">
      <c r="A6" s="41"/>
      <c r="B6" s="42"/>
      <c r="C6" s="42"/>
      <c r="D6" s="42"/>
      <c r="E6" s="42"/>
      <c r="F6" s="43"/>
      <c r="G6" s="43"/>
      <c r="H6" s="43"/>
      <c r="I6" s="43"/>
    </row>
    <row r="7" spans="1:9" ht="15.2" customHeight="1">
      <c r="A7" s="41"/>
      <c r="B7" s="42"/>
      <c r="C7" s="42"/>
      <c r="D7" s="42"/>
      <c r="E7" s="42"/>
      <c r="F7" s="43"/>
      <c r="G7" s="43"/>
      <c r="H7" s="43"/>
      <c r="I7" s="43"/>
    </row>
    <row r="8" spans="1:9" ht="15.2" customHeight="1">
      <c r="A8" s="41"/>
      <c r="B8" s="42"/>
      <c r="C8" s="42"/>
      <c r="D8" s="42"/>
      <c r="E8" s="42"/>
      <c r="F8" s="43"/>
      <c r="G8" s="43"/>
      <c r="H8" s="43"/>
      <c r="I8" s="43"/>
    </row>
    <row r="9" spans="1:9" ht="15.2" customHeight="1">
      <c r="A9" s="41"/>
      <c r="B9" s="42"/>
      <c r="C9" s="42"/>
      <c r="D9" s="42"/>
      <c r="E9" s="42"/>
      <c r="F9" s="134"/>
      <c r="G9" s="134"/>
      <c r="H9" s="134"/>
      <c r="I9" s="43"/>
    </row>
    <row r="10" spans="1:9" ht="15.2" customHeight="1">
      <c r="A10" s="41"/>
      <c r="B10" s="42"/>
      <c r="C10" s="42"/>
      <c r="D10" s="42"/>
      <c r="E10" s="42"/>
      <c r="F10" s="134"/>
      <c r="G10" s="134"/>
      <c r="H10" s="134"/>
      <c r="I10" s="42"/>
    </row>
    <row r="11" spans="1:9" ht="15.2" customHeight="1">
      <c r="A11" s="41"/>
      <c r="B11" s="42"/>
      <c r="C11" s="42"/>
      <c r="D11" s="42"/>
      <c r="E11" s="42"/>
      <c r="F11" s="134"/>
      <c r="G11" s="134"/>
      <c r="H11" s="134"/>
      <c r="I11" s="42"/>
    </row>
    <row r="12" spans="1:9" ht="15.2" customHeight="1">
      <c r="A12" s="41"/>
      <c r="B12" s="42"/>
      <c r="C12" s="42"/>
      <c r="D12" s="42"/>
      <c r="E12" s="42"/>
      <c r="F12" s="134"/>
      <c r="G12" s="134"/>
      <c r="H12" s="134"/>
      <c r="I12" s="42"/>
    </row>
    <row r="13" spans="1:9" ht="15.2" customHeight="1">
      <c r="A13" s="41"/>
      <c r="B13" s="42"/>
      <c r="C13" s="42"/>
      <c r="D13" s="42"/>
      <c r="E13" s="42"/>
      <c r="F13" s="134"/>
      <c r="G13" s="134"/>
      <c r="H13" s="134"/>
      <c r="I13" s="42"/>
    </row>
    <row r="14" spans="1:9" ht="15.2" customHeight="1">
      <c r="A14" s="41"/>
      <c r="B14" s="42"/>
      <c r="C14" s="42"/>
      <c r="D14" s="42"/>
      <c r="E14" s="42"/>
      <c r="F14" s="42"/>
      <c r="G14" s="134"/>
      <c r="H14" s="134"/>
      <c r="I14" s="42"/>
    </row>
    <row r="15" spans="1:9" ht="18" customHeight="1">
      <c r="A15" s="41"/>
      <c r="B15" s="42"/>
      <c r="C15" s="42"/>
      <c r="D15" s="42"/>
      <c r="E15" s="42"/>
      <c r="F15" s="42"/>
      <c r="G15" s="42"/>
      <c r="H15" s="42"/>
      <c r="I15" s="42"/>
    </row>
    <row r="16" spans="1:9" ht="24.95" customHeight="1">
      <c r="A16" s="41"/>
      <c r="B16" s="130" t="s">
        <v>41</v>
      </c>
      <c r="C16" s="95"/>
      <c r="D16" s="130" t="s">
        <v>2</v>
      </c>
      <c r="E16" s="95"/>
      <c r="F16" s="42"/>
      <c r="G16" s="41" t="s">
        <v>42</v>
      </c>
      <c r="H16" s="41" t="s">
        <v>52</v>
      </c>
      <c r="I16" s="25"/>
    </row>
    <row r="17" spans="1:9" ht="25.35" customHeight="1">
      <c r="A17" s="44"/>
      <c r="B17" s="120"/>
      <c r="C17" s="131"/>
      <c r="D17" s="120"/>
      <c r="E17" s="131"/>
      <c r="F17" s="45"/>
      <c r="G17" s="45" t="s">
        <v>43</v>
      </c>
      <c r="H17" s="45" t="s">
        <v>53</v>
      </c>
      <c r="I17" s="45"/>
    </row>
    <row r="18" spans="1:9" ht="15.2" customHeight="1">
      <c r="A18" s="118" t="s">
        <v>6</v>
      </c>
      <c r="B18" s="118"/>
      <c r="C18" s="118"/>
      <c r="D18" s="118"/>
      <c r="E18" s="118"/>
      <c r="F18" s="119"/>
      <c r="G18" s="46" t="s">
        <v>7</v>
      </c>
      <c r="H18" s="122" t="s">
        <v>8</v>
      </c>
      <c r="I18" s="118"/>
    </row>
    <row r="19" spans="1:9" ht="15.2" customHeight="1">
      <c r="A19" s="120"/>
      <c r="B19" s="120"/>
      <c r="C19" s="120"/>
      <c r="D19" s="120"/>
      <c r="E19" s="120"/>
      <c r="F19" s="121"/>
      <c r="G19" s="47" t="s">
        <v>44</v>
      </c>
      <c r="H19" s="123" t="s">
        <v>44</v>
      </c>
      <c r="I19" s="124"/>
    </row>
    <row r="20" spans="1:9" ht="12" customHeight="1">
      <c r="A20" s="10"/>
      <c r="B20" s="125"/>
      <c r="C20" s="125"/>
      <c r="D20" s="125"/>
      <c r="E20" s="125"/>
      <c r="F20" s="126"/>
      <c r="G20" s="48"/>
      <c r="H20" s="49"/>
      <c r="I20" s="13"/>
    </row>
    <row r="21" spans="1:9" ht="50.1" customHeight="1">
      <c r="A21" s="10"/>
      <c r="B21" s="127"/>
      <c r="C21" s="127"/>
      <c r="D21" s="127"/>
      <c r="E21" s="127"/>
      <c r="F21" s="128"/>
      <c r="G21" s="48"/>
      <c r="H21" s="50"/>
      <c r="I21" s="13"/>
    </row>
    <row r="22" spans="1:9" ht="15" customHeight="1">
      <c r="A22" s="18"/>
      <c r="B22" s="117" t="s">
        <v>45</v>
      </c>
      <c r="C22" s="117"/>
      <c r="D22" s="117"/>
      <c r="E22" s="117"/>
      <c r="F22" s="117"/>
      <c r="G22" s="48"/>
      <c r="H22" s="51"/>
      <c r="I22" s="13"/>
    </row>
    <row r="23" spans="1:9" ht="15" customHeight="1">
      <c r="A23" s="18"/>
      <c r="B23" s="117"/>
      <c r="C23" s="117"/>
      <c r="D23" s="117"/>
      <c r="E23" s="117"/>
      <c r="F23" s="117"/>
      <c r="G23" s="48"/>
      <c r="H23" s="51"/>
      <c r="I23" s="13"/>
    </row>
    <row r="24" spans="1:9" ht="15" customHeight="1">
      <c r="A24" s="18"/>
      <c r="B24" s="117"/>
      <c r="C24" s="117"/>
      <c r="D24" s="117"/>
      <c r="E24" s="117"/>
      <c r="F24" s="129"/>
      <c r="G24" s="48"/>
      <c r="H24" s="51"/>
      <c r="I24" s="13"/>
    </row>
    <row r="25" spans="1:9" ht="15" customHeight="1">
      <c r="A25" s="18"/>
      <c r="B25" s="117"/>
      <c r="C25" s="117"/>
      <c r="D25" s="117"/>
      <c r="E25" s="117"/>
      <c r="F25" s="129"/>
      <c r="G25" s="48"/>
      <c r="H25" s="51"/>
      <c r="I25" s="13"/>
    </row>
    <row r="26" spans="1:9" ht="15" customHeight="1">
      <c r="A26" s="18"/>
      <c r="B26" s="117"/>
      <c r="C26" s="117"/>
      <c r="D26" s="117"/>
      <c r="E26" s="117"/>
      <c r="F26" s="129"/>
      <c r="G26" s="48"/>
      <c r="H26" s="51"/>
      <c r="I26" s="13"/>
    </row>
    <row r="27" spans="1:9" ht="15" customHeight="1">
      <c r="A27" s="18"/>
      <c r="B27" s="117"/>
      <c r="C27" s="117"/>
      <c r="D27" s="117"/>
      <c r="E27" s="117"/>
      <c r="F27" s="117"/>
      <c r="G27" s="48"/>
      <c r="H27" s="51"/>
      <c r="I27" s="13"/>
    </row>
    <row r="28" spans="1:9" ht="20.100000000000001" customHeight="1">
      <c r="A28" s="18"/>
      <c r="B28" s="117" t="s">
        <v>46</v>
      </c>
      <c r="C28" s="117"/>
      <c r="D28" s="117"/>
      <c r="E28" s="117"/>
      <c r="F28" s="117"/>
      <c r="G28" s="48"/>
      <c r="H28" s="51"/>
      <c r="I28" s="13"/>
    </row>
    <row r="29" spans="1:9" ht="30" customHeight="1">
      <c r="A29" s="18"/>
      <c r="B29" s="105" t="s">
        <v>47</v>
      </c>
      <c r="C29" s="105"/>
      <c r="D29" s="105"/>
      <c r="E29" s="105"/>
      <c r="F29" s="106"/>
      <c r="G29" s="48"/>
      <c r="H29" s="51"/>
      <c r="I29" s="13"/>
    </row>
    <row r="30" spans="1:9" ht="30" customHeight="1">
      <c r="A30" s="18"/>
      <c r="B30" s="105" t="s">
        <v>48</v>
      </c>
      <c r="C30" s="105"/>
      <c r="D30" s="105"/>
      <c r="E30" s="105"/>
      <c r="F30" s="106"/>
      <c r="G30" s="48"/>
      <c r="H30" s="51"/>
      <c r="I30" s="13"/>
    </row>
    <row r="31" spans="1:9" ht="15" customHeight="1">
      <c r="A31" s="18"/>
      <c r="B31" s="107"/>
      <c r="C31" s="107"/>
      <c r="D31" s="107"/>
      <c r="E31" s="107"/>
      <c r="F31" s="108"/>
      <c r="G31" s="48"/>
      <c r="H31" s="51"/>
      <c r="I31" s="13"/>
    </row>
    <row r="32" spans="1:9" ht="15" customHeight="1">
      <c r="A32" s="18"/>
      <c r="B32" s="107"/>
      <c r="C32" s="107"/>
      <c r="D32" s="107"/>
      <c r="E32" s="107"/>
      <c r="F32" s="108"/>
      <c r="G32" s="48"/>
      <c r="H32" s="51"/>
      <c r="I32" s="13"/>
    </row>
    <row r="33" spans="1:9" ht="15" customHeight="1">
      <c r="A33" s="18"/>
      <c r="B33" s="109"/>
      <c r="C33" s="109"/>
      <c r="D33" s="109"/>
      <c r="E33" s="109"/>
      <c r="F33" s="110"/>
      <c r="G33" s="48"/>
      <c r="H33" s="51"/>
      <c r="I33" s="13"/>
    </row>
    <row r="34" spans="1:9" ht="15" customHeight="1">
      <c r="A34" s="18"/>
      <c r="B34" s="109"/>
      <c r="C34" s="109"/>
      <c r="D34" s="109"/>
      <c r="E34" s="109"/>
      <c r="F34" s="110"/>
      <c r="G34" s="48"/>
      <c r="H34" s="51"/>
      <c r="I34" s="13"/>
    </row>
    <row r="35" spans="1:9" ht="15" customHeight="1">
      <c r="A35" s="18"/>
      <c r="B35" s="107"/>
      <c r="C35" s="107"/>
      <c r="D35" s="107"/>
      <c r="E35" s="107"/>
      <c r="F35" s="107"/>
      <c r="G35" s="48"/>
      <c r="H35" s="51"/>
      <c r="I35" s="20"/>
    </row>
    <row r="36" spans="1:9" ht="15" customHeight="1">
      <c r="A36" s="24"/>
      <c r="B36" s="111" t="s">
        <v>24</v>
      </c>
      <c r="C36" s="111"/>
      <c r="D36" s="111"/>
      <c r="E36" s="111"/>
      <c r="F36" s="112"/>
      <c r="G36" s="52">
        <f>SUM(G20:G35)</f>
        <v>0</v>
      </c>
      <c r="H36" s="53">
        <f>SUM(H20:H35)</f>
        <v>0</v>
      </c>
      <c r="I36" s="24"/>
    </row>
    <row r="37" spans="1:9" ht="15" customHeight="1">
      <c r="A37" s="18"/>
      <c r="B37" s="113" t="s">
        <v>49</v>
      </c>
      <c r="C37" s="113"/>
      <c r="D37" s="113"/>
      <c r="E37" s="113"/>
      <c r="F37" s="113"/>
      <c r="G37" s="114"/>
      <c r="H37" s="54">
        <f>H36*20%</f>
        <v>0</v>
      </c>
      <c r="I37" s="24"/>
    </row>
    <row r="38" spans="1:9" ht="15" customHeight="1">
      <c r="A38" s="18"/>
      <c r="B38" s="113" t="s">
        <v>32</v>
      </c>
      <c r="C38" s="113"/>
      <c r="D38" s="113"/>
      <c r="E38" s="113"/>
      <c r="F38" s="113"/>
      <c r="G38" s="114"/>
      <c r="H38" s="55">
        <v>0</v>
      </c>
      <c r="I38" s="10"/>
    </row>
    <row r="39" spans="1:9" ht="15" customHeight="1">
      <c r="A39" s="32"/>
      <c r="B39" s="115" t="s">
        <v>33</v>
      </c>
      <c r="C39" s="115"/>
      <c r="D39" s="115"/>
      <c r="E39" s="115"/>
      <c r="F39" s="115"/>
      <c r="G39" s="116"/>
      <c r="H39" s="56">
        <f>H36+G36-(H37+H38)</f>
        <v>0</v>
      </c>
      <c r="I39" s="29"/>
    </row>
    <row r="40" spans="1:9" ht="15.2" customHeight="1">
      <c r="A40" s="104"/>
      <c r="B40" s="104"/>
      <c r="C40" s="104"/>
      <c r="D40" s="104"/>
      <c r="E40" s="104"/>
      <c r="F40" s="104"/>
      <c r="G40" s="104"/>
      <c r="H40" s="104"/>
      <c r="I40" s="104"/>
    </row>
    <row r="41" spans="1:9" ht="15.2" customHeight="1">
      <c r="A41" s="10"/>
      <c r="B41" s="57" t="s">
        <v>34</v>
      </c>
      <c r="C41" s="102" t="s">
        <v>50</v>
      </c>
      <c r="D41" s="102"/>
      <c r="E41" s="102"/>
      <c r="F41" s="102"/>
      <c r="G41" s="58"/>
      <c r="H41" s="58"/>
      <c r="I41" s="18"/>
    </row>
    <row r="42" spans="1:9" ht="15.2" customHeight="1">
      <c r="A42" s="18"/>
      <c r="B42" s="57"/>
      <c r="C42" s="102" t="s">
        <v>51</v>
      </c>
      <c r="D42" s="102"/>
      <c r="E42" s="102"/>
      <c r="F42" s="102"/>
      <c r="G42" s="102"/>
      <c r="H42" s="102"/>
      <c r="I42" s="18"/>
    </row>
    <row r="43" spans="1:9" ht="15.2" customHeight="1">
      <c r="A43" s="18"/>
      <c r="B43" s="103"/>
      <c r="C43" s="103"/>
      <c r="D43" s="103"/>
      <c r="E43" s="103"/>
      <c r="F43" s="103"/>
      <c r="G43" s="103"/>
      <c r="H43" s="103"/>
      <c r="I43" s="18"/>
    </row>
    <row r="44" spans="1:9" ht="12" customHeight="1">
      <c r="A44" s="103"/>
      <c r="B44" s="103"/>
      <c r="C44" s="103"/>
      <c r="D44" s="103"/>
      <c r="E44" s="103"/>
      <c r="F44" s="103"/>
      <c r="G44" s="103"/>
      <c r="H44" s="103"/>
      <c r="I44" s="103"/>
    </row>
    <row r="45" spans="1:9" ht="9.9499999999999993" customHeight="1">
      <c r="A45" s="73" t="s">
        <v>54</v>
      </c>
      <c r="B45" s="73"/>
      <c r="C45" s="73"/>
      <c r="D45" s="73"/>
      <c r="E45" s="73"/>
      <c r="F45" s="73"/>
      <c r="G45" s="73"/>
      <c r="H45" s="73"/>
      <c r="I45" s="73"/>
    </row>
    <row r="46" spans="1:9" ht="9.9499999999999993" customHeight="1">
      <c r="A46" s="66" t="s">
        <v>38</v>
      </c>
      <c r="B46" s="66"/>
      <c r="C46" s="66"/>
      <c r="D46" s="66"/>
      <c r="E46" s="66"/>
      <c r="F46" s="66"/>
      <c r="G46" s="66"/>
      <c r="H46" s="66"/>
      <c r="I46" s="66"/>
    </row>
    <row r="47" spans="1:9" ht="9.9499999999999993" customHeight="1">
      <c r="A47" s="66" t="s">
        <v>39</v>
      </c>
      <c r="B47" s="66"/>
      <c r="C47" s="66"/>
      <c r="D47" s="66"/>
      <c r="E47" s="66"/>
      <c r="F47" s="66"/>
      <c r="G47" s="66"/>
      <c r="H47" s="66"/>
      <c r="I47" s="66"/>
    </row>
  </sheetData>
  <mergeCells count="46">
    <mergeCell ref="B16:B17"/>
    <mergeCell ref="C16:C17"/>
    <mergeCell ref="D16:D17"/>
    <mergeCell ref="E16:E17"/>
    <mergeCell ref="A1:I1"/>
    <mergeCell ref="A2:I2"/>
    <mergeCell ref="A3:I3"/>
    <mergeCell ref="A4:I4"/>
    <mergeCell ref="A5:I5"/>
    <mergeCell ref="F9:H9"/>
    <mergeCell ref="F10:H10"/>
    <mergeCell ref="F11:H11"/>
    <mergeCell ref="F12:H12"/>
    <mergeCell ref="F13:H13"/>
    <mergeCell ref="G14:H14"/>
    <mergeCell ref="B28:F28"/>
    <mergeCell ref="A18:F19"/>
    <mergeCell ref="H18:I18"/>
    <mergeCell ref="H19:I19"/>
    <mergeCell ref="B20:F20"/>
    <mergeCell ref="B21:F21"/>
    <mergeCell ref="B22:F22"/>
    <mergeCell ref="B23:F23"/>
    <mergeCell ref="B24:F24"/>
    <mergeCell ref="B25:F25"/>
    <mergeCell ref="B26:F26"/>
    <mergeCell ref="B27:F27"/>
    <mergeCell ref="A40:I40"/>
    <mergeCell ref="B29:F29"/>
    <mergeCell ref="B30:F30"/>
    <mergeCell ref="B31:F31"/>
    <mergeCell ref="B32:F32"/>
    <mergeCell ref="B33:F33"/>
    <mergeCell ref="B34:F34"/>
    <mergeCell ref="B35:F35"/>
    <mergeCell ref="B36:F36"/>
    <mergeCell ref="B37:G37"/>
    <mergeCell ref="B38:G38"/>
    <mergeCell ref="B39:G39"/>
    <mergeCell ref="A47:I47"/>
    <mergeCell ref="C41:F41"/>
    <mergeCell ref="C42:H42"/>
    <mergeCell ref="B43:H43"/>
    <mergeCell ref="A44:I44"/>
    <mergeCell ref="A45:I45"/>
    <mergeCell ref="A46:I46"/>
  </mergeCells>
  <printOptions horizontalCentered="1"/>
  <pageMargins left="0.59055118110236227" right="0.59055118110236227" top="0.59055118110236227" bottom="0.39370078740157483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FT.ISTRUZIONI.COMP.</vt:lpstr>
      <vt:lpstr>Coll.Occ.No.Inps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livio.campanile</dc:creator>
  <cp:lastModifiedBy>computer</cp:lastModifiedBy>
  <cp:lastPrinted>2013-03-27T08:49:32Z</cp:lastPrinted>
  <dcterms:created xsi:type="dcterms:W3CDTF">2013-03-26T14:22:11Z</dcterms:created>
  <dcterms:modified xsi:type="dcterms:W3CDTF">2014-04-09T14:21:15Z</dcterms:modified>
</cp:coreProperties>
</file>